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8\Formato unico\4o trimestre\"/>
    </mc:Choice>
  </mc:AlternateContent>
  <bookViews>
    <workbookView xWindow="120" yWindow="45" windowWidth="15135" windowHeight="8130" activeTab="1"/>
  </bookViews>
  <sheets>
    <sheet name="Hoja2" sheetId="14" r:id="rId1"/>
    <sheet name="DESTINO GTO PRODEP 2016" sheetId="1" r:id="rId2"/>
    <sheet name="DESTINO GTO PFCE 2017" sheetId="12" r:id="rId3"/>
    <sheet name="EG PPTO 2018" sheetId="3" r:id="rId4"/>
    <sheet name="EG PRODEP 2015" sheetId="4" r:id="rId5"/>
    <sheet name="EG PRODEP 2016" sheetId="7" r:id="rId6"/>
    <sheet name="EG PFCE 2017" sheetId="8" r:id="rId7"/>
    <sheet name="Hoja1" sheetId="13" r:id="rId8"/>
  </sheets>
  <definedNames>
    <definedName name="_xlnm.Print_Area" localSheetId="2">'DESTINO GTO PFCE 2017'!$A$1:$L$37</definedName>
    <definedName name="_xlnm.Print_Area" localSheetId="1">'DESTINO GTO PRODEP 2016'!$A$1:$L$37</definedName>
    <definedName name="_xlnm.Print_Area" localSheetId="6">'EG PFCE 2017'!$A$1:$L$40</definedName>
    <definedName name="_xlnm.Print_Area" localSheetId="3">'EG PPTO 2018'!$A$1:$L$158</definedName>
    <definedName name="_xlnm.Print_Area" localSheetId="4">'EG PRODEP 2015'!$A$1:$L$79</definedName>
    <definedName name="_xlnm.Print_Area" localSheetId="5">'EG PRODEP 2016'!$A$1:$L$40</definedName>
  </definedNames>
  <calcPr calcId="162913"/>
</workbook>
</file>

<file path=xl/calcChain.xml><?xml version="1.0" encoding="utf-8"?>
<calcChain xmlns="http://schemas.openxmlformats.org/spreadsheetml/2006/main">
  <c r="K151" i="3" l="1"/>
  <c r="J151" i="3"/>
  <c r="I151" i="3"/>
  <c r="H151" i="3"/>
  <c r="G151" i="3"/>
  <c r="F151" i="3"/>
  <c r="E151" i="3"/>
  <c r="K31" i="12" l="1"/>
  <c r="J31" i="12"/>
  <c r="I31" i="12"/>
  <c r="H31" i="12"/>
  <c r="G31" i="12"/>
  <c r="F31" i="12"/>
  <c r="K33" i="8"/>
  <c r="J33" i="8"/>
  <c r="I33" i="8"/>
  <c r="H33" i="8"/>
  <c r="G33" i="8"/>
  <c r="F33" i="8"/>
  <c r="E33" i="8"/>
  <c r="K34" i="7"/>
  <c r="J34" i="7"/>
  <c r="I34" i="7"/>
  <c r="H34" i="7"/>
  <c r="G34" i="7"/>
  <c r="F34" i="7"/>
  <c r="E34" i="7"/>
  <c r="K74" i="4"/>
  <c r="J74" i="4"/>
  <c r="I74" i="4"/>
  <c r="H74" i="4"/>
  <c r="G74" i="4"/>
  <c r="F74" i="4"/>
  <c r="E74" i="4"/>
  <c r="K70" i="4"/>
  <c r="J70" i="4"/>
  <c r="I70" i="4"/>
  <c r="H70" i="4"/>
  <c r="G70" i="4"/>
  <c r="F70" i="4"/>
  <c r="E70" i="4"/>
  <c r="K113" i="3"/>
  <c r="J113" i="3"/>
  <c r="I113" i="3"/>
  <c r="H113" i="3"/>
  <c r="G113" i="3"/>
  <c r="F113" i="3"/>
  <c r="E113" i="3"/>
  <c r="K74" i="3"/>
  <c r="J74" i="3"/>
  <c r="I74" i="3"/>
  <c r="H74" i="3"/>
  <c r="G74" i="3"/>
  <c r="F74" i="3"/>
  <c r="E74" i="3"/>
  <c r="K34" i="4"/>
  <c r="J34" i="4"/>
  <c r="I34" i="4"/>
  <c r="H34" i="4"/>
  <c r="G34" i="4"/>
  <c r="F34" i="4"/>
  <c r="E34" i="4"/>
  <c r="G31" i="1" l="1"/>
  <c r="H31" i="1"/>
  <c r="I31" i="1"/>
  <c r="J31" i="1"/>
  <c r="K31" i="1"/>
  <c r="K34" i="3"/>
  <c r="K152" i="3" s="1"/>
  <c r="F34" i="3"/>
  <c r="F152" i="3" s="1"/>
  <c r="G34" i="3"/>
  <c r="G152" i="3" s="1"/>
  <c r="H34" i="3"/>
  <c r="H152" i="3" s="1"/>
  <c r="I34" i="3"/>
  <c r="I152" i="3" s="1"/>
  <c r="J34" i="3"/>
  <c r="J152" i="3" s="1"/>
  <c r="E34" i="3"/>
  <c r="E152" i="3" s="1"/>
  <c r="F31" i="1" l="1"/>
</calcChain>
</file>

<file path=xl/sharedStrings.xml><?xml version="1.0" encoding="utf-8"?>
<sst xmlns="http://schemas.openxmlformats.org/spreadsheetml/2006/main" count="557" uniqueCount="70">
  <si>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</si>
  <si>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</si>
  <si>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</si>
  <si>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</si>
  <si>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</si>
  <si>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</si>
  <si>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</si>
  <si>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</si>
  <si>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</si>
  <si>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</si>
  <si>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</si>
  <si>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</si>
  <si>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</si>
  <si>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</si>
  <si>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</si>
  <si>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</si>
  <si>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</si>
  <si>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</si>
  <si>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</si>
  <si>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</si>
  <si>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</si>
  <si>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>ELABORÓ</t>
  </si>
  <si>
    <t>REVISÓ</t>
  </si>
  <si>
    <t>AUTORIZÓ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</si>
  <si>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</si>
  <si>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</si>
  <si>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</si>
  <si>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</si>
  <si>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</si>
  <si>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</si>
  <si>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</si>
  <si>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</si>
  <si>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</si>
  <si>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</si>
  <si>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</si>
  <si>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</si>
  <si>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SEP</t>
  </si>
  <si>
    <t>Universidad Tecnológica de Tula-Tepeji</t>
  </si>
  <si>
    <t>U006 Subsidios federales para organismos descentralizados estatales</t>
  </si>
  <si>
    <t>2018  (POA)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</si>
  <si>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</si>
  <si>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</si>
  <si>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</si>
  <si>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</si>
  <si>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</si>
  <si>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MINISTRACIONES DIRECTAS                                                                                          X</t>
  </si>
  <si>
    <t>Tula de Allende, Hgo.</t>
  </si>
  <si>
    <t>TSU. NELLY AGUAYO HERNANDEZ                                                                    JEFA DEL DEPTO. DE PROGRAMACIÓN Y PRESUPUESTO</t>
  </si>
  <si>
    <t>LIC. HÉCTOR ESCOBEDO CORRAL                                                                                                                              DIRECCIÓN DE PLANEACIÓN Y EVALUACIÓN</t>
  </si>
  <si>
    <t>DR. LUIS TÉLLEZ REYES                                                                    RECTOR</t>
  </si>
  <si>
    <t>GRAN TOTAL</t>
  </si>
  <si>
    <t>S247 Programa para el Desarrollo Profesional Docente</t>
  </si>
  <si>
    <t>nelly.aguayo@uttt.edu.mx</t>
  </si>
  <si>
    <t>S267 Programa de Fortalecimiento de la Calidad Educativa</t>
  </si>
  <si>
    <t>Jefa del Departamento de Programación y Presupuesto</t>
  </si>
  <si>
    <t>MINISTRACIONES DIRECTAS                                                                                         X</t>
  </si>
  <si>
    <t>TSU. NELLY AGUAYO HERNANDEZ                                                                                        JEFA DEL DEPTO. DE PROGRAMACIÓN Y PRESUPUESTO</t>
  </si>
  <si>
    <t>HID00160400822528</t>
  </si>
  <si>
    <t>S/N</t>
  </si>
  <si>
    <t>Tula de Allende</t>
  </si>
  <si>
    <t>Este proyecto está suspendido, no hay avance por reportar en el trimestre por lo que no se reactiva.</t>
  </si>
  <si>
    <t>Equipo del Programa para el Desarrollo Profesional Docente, PRODEP 2016</t>
  </si>
  <si>
    <t>S267 PROGRAMA DE FORTALECIMIENTO DE LA CALIDAD EDUCATIVA</t>
  </si>
  <si>
    <t>PFCE 2017, Fortalecimiento de la calidad educativa</t>
  </si>
  <si>
    <t>Se modifica el recurso conforme a la autorizacion de la Unidad Presupuestal 514 CGUTyP. Se concluye este proyecto con las aplicación de los recursos autorizados y el cumplimiento de las metas establecidas.</t>
  </si>
  <si>
    <t xml:space="preserve">INFORME DEL CUARTO TRIMESTRE 2018             
DESTINO DEL GASTO                                                                        </t>
  </si>
  <si>
    <t xml:space="preserve">INFORME DEL  CUARTO TRIMESTRE 2018
EJERCICIO DEL GASTO                                                                   </t>
  </si>
  <si>
    <t>Se concluye este proyecto con el cumplimiento de las metas establecidas, así como la aplicación de recursos conforme al Anexo de ejecución.</t>
  </si>
  <si>
    <t>Se realizó el reintegro en el mes de diciembre del remanente de este proyecto así como de rendimientos generados.</t>
  </si>
  <si>
    <t>TMP_HID180401495798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</si>
</sst>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44" fontId="1" fillId="0" borderId="9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44" fontId="1" fillId="0" borderId="19" xfId="1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44" fontId="1" fillId="0" borderId="23" xfId="1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44" fontId="2" fillId="0" borderId="13" xfId="0" applyNumberFormat="1" applyFont="1" applyBorder="1"/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44" fontId="2" fillId="0" borderId="9" xfId="0" applyNumberFormat="1" applyFont="1" applyBorder="1"/>
    <xf numFmtId="0" fontId="2" fillId="2" borderId="7" xfId="0" applyFont="1" applyFill="1" applyBorder="1" applyAlignment="1">
      <alignment horizontal="center" wrapText="1"/>
    </xf>
    <xf numFmtId="44" fontId="2" fillId="2" borderId="1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2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4" fontId="2" fillId="0" borderId="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23</xdr:col>
      <xdr:colOff>590551</xdr:colOff>
      <xdr:row>60</xdr:row>
      <xdr:rowOff>114300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5959"/>
        <a:stretch/>
      </xdr:blipFill>
      <xdr:spPr>
        <a:xfrm>
          <a:off x="1" y="0"/>
          <a:ext cx="18116550" cy="1154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1135775</xdr:colOff>
      <xdr:row>8</xdr:row>
      <xdr:rowOff>33334</xdr:rowOff>
    </xdr:from>
    <xdr:to>
      <xdr:col>5</xdr:col>
      <xdr:colOff>333387</xdr:colOff>
      <xdr:row>8</xdr:row>
      <xdr:rowOff>333373</xdr:rowOff>
    </xdr:to>
    <xdr:sp macro="" textlink="">
      <xdr:nvSpPr>
        <xdr:cNvPr id="6" name="5 Rectángulo redondeado"/>
        <xdr:cNvSpPr/>
      </xdr:nvSpPr>
      <xdr:spPr>
        <a:xfrm>
          <a:off x="5314869" y="2581272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7" name="6 Rectángulo redondeado"/>
        <xdr:cNvSpPr/>
      </xdr:nvSpPr>
      <xdr:spPr>
        <a:xfrm>
          <a:off x="5300585" y="2983698"/>
          <a:ext cx="447768" cy="300039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00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1135775</xdr:colOff>
      <xdr:row>8</xdr:row>
      <xdr:rowOff>33334</xdr:rowOff>
    </xdr:from>
    <xdr:to>
      <xdr:col>5</xdr:col>
      <xdr:colOff>333387</xdr:colOff>
      <xdr:row>8</xdr:row>
      <xdr:rowOff>333373</xdr:rowOff>
    </xdr:to>
    <xdr:sp macro="" textlink="">
      <xdr:nvSpPr>
        <xdr:cNvPr id="2" name="5 Rectángulo redondeado"/>
        <xdr:cNvSpPr/>
      </xdr:nvSpPr>
      <xdr:spPr>
        <a:xfrm>
          <a:off x="5326775" y="2586034"/>
          <a:ext cx="445387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3" name="6 Rectángulo redondeado"/>
        <xdr:cNvSpPr/>
      </xdr:nvSpPr>
      <xdr:spPr>
        <a:xfrm>
          <a:off x="5312491" y="2988460"/>
          <a:ext cx="445387" cy="300039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4" name="7 CuadroTexto"/>
        <xdr:cNvSpPr txBox="1"/>
      </xdr:nvSpPr>
      <xdr:spPr>
        <a:xfrm>
          <a:off x="13980318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8775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/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3" name="2 Rectángulo redondeado"/>
        <xdr:cNvSpPr/>
      </xdr:nvSpPr>
      <xdr:spPr>
        <a:xfrm>
          <a:off x="5326806" y="2533647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1142999</xdr:colOff>
      <xdr:row>0</xdr:row>
      <xdr:rowOff>130968</xdr:rowOff>
    </xdr:from>
    <xdr:to>
      <xdr:col>11</xdr:col>
      <xdr:colOff>1905000</xdr:colOff>
      <xdr:row>0</xdr:row>
      <xdr:rowOff>380999</xdr:rowOff>
    </xdr:to>
    <xdr:sp macro="" textlink="">
      <xdr:nvSpPr>
        <xdr:cNvPr id="8" name="7 CuadroTexto"/>
        <xdr:cNvSpPr txBox="1"/>
      </xdr:nvSpPr>
      <xdr:spPr>
        <a:xfrm flipH="1">
          <a:off x="13858874" y="130968"/>
          <a:ext cx="762001" cy="25003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214291</xdr:colOff>
      <xdr:row>0</xdr:row>
      <xdr:rowOff>0</xdr:rowOff>
    </xdr:from>
    <xdr:to>
      <xdr:col>11</xdr:col>
      <xdr:colOff>928665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0166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49</xdr:row>
      <xdr:rowOff>42854</xdr:rowOff>
    </xdr:from>
    <xdr:to>
      <xdr:col>5</xdr:col>
      <xdr:colOff>642939</xdr:colOff>
      <xdr:row>50</xdr:row>
      <xdr:rowOff>0</xdr:rowOff>
    </xdr:to>
    <xdr:sp macro="" textlink="">
      <xdr:nvSpPr>
        <xdr:cNvPr id="9" name="6 Rectángulo redondeado"/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48</xdr:row>
      <xdr:rowOff>21428</xdr:rowOff>
    </xdr:from>
    <xdr:to>
      <xdr:col>5</xdr:col>
      <xdr:colOff>642939</xdr:colOff>
      <xdr:row>48</xdr:row>
      <xdr:rowOff>357187</xdr:rowOff>
    </xdr:to>
    <xdr:sp macro="" textlink="">
      <xdr:nvSpPr>
        <xdr:cNvPr id="10" name="2 Rectángulo redondeado"/>
        <xdr:cNvSpPr/>
      </xdr:nvSpPr>
      <xdr:spPr>
        <a:xfrm>
          <a:off x="5326806" y="2807491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1202533</xdr:colOff>
      <xdr:row>40</xdr:row>
      <xdr:rowOff>178592</xdr:rowOff>
    </xdr:from>
    <xdr:to>
      <xdr:col>11</xdr:col>
      <xdr:colOff>1940721</xdr:colOff>
      <xdr:row>40</xdr:row>
      <xdr:rowOff>452436</xdr:rowOff>
    </xdr:to>
    <xdr:sp macro="" textlink="">
      <xdr:nvSpPr>
        <xdr:cNvPr id="11" name="7 CuadroTexto"/>
        <xdr:cNvSpPr txBox="1"/>
      </xdr:nvSpPr>
      <xdr:spPr>
        <a:xfrm flipH="1">
          <a:off x="13918408" y="13263561"/>
          <a:ext cx="738188" cy="27384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238104</xdr:colOff>
      <xdr:row>40</xdr:row>
      <xdr:rowOff>11906</xdr:rowOff>
    </xdr:from>
    <xdr:ext cx="714374" cy="609600"/>
    <xdr:pic>
      <xdr:nvPicPr>
        <xdr:cNvPr id="1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3979" y="13096875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172213" cy="542924"/>
    <xdr:pic>
      <xdr:nvPicPr>
        <xdr:cNvPr id="1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216647</xdr:colOff>
      <xdr:row>88</xdr:row>
      <xdr:rowOff>42854</xdr:rowOff>
    </xdr:from>
    <xdr:to>
      <xdr:col>5</xdr:col>
      <xdr:colOff>642939</xdr:colOff>
      <xdr:row>89</xdr:row>
      <xdr:rowOff>0</xdr:rowOff>
    </xdr:to>
    <xdr:sp macro="" textlink="">
      <xdr:nvSpPr>
        <xdr:cNvPr id="14" name="6 Rectángulo redondeado"/>
        <xdr:cNvSpPr/>
      </xdr:nvSpPr>
      <xdr:spPr>
        <a:xfrm>
          <a:off x="5324428" y="16294885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87</xdr:row>
      <xdr:rowOff>21428</xdr:rowOff>
    </xdr:from>
    <xdr:to>
      <xdr:col>5</xdr:col>
      <xdr:colOff>642939</xdr:colOff>
      <xdr:row>87</xdr:row>
      <xdr:rowOff>357187</xdr:rowOff>
    </xdr:to>
    <xdr:sp macro="" textlink="">
      <xdr:nvSpPr>
        <xdr:cNvPr id="15" name="2 Rectángulo redondeado"/>
        <xdr:cNvSpPr/>
      </xdr:nvSpPr>
      <xdr:spPr>
        <a:xfrm>
          <a:off x="5326806" y="15892459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1095377</xdr:colOff>
      <xdr:row>79</xdr:row>
      <xdr:rowOff>142873</xdr:rowOff>
    </xdr:from>
    <xdr:to>
      <xdr:col>11</xdr:col>
      <xdr:colOff>1869284</xdr:colOff>
      <xdr:row>79</xdr:row>
      <xdr:rowOff>559592</xdr:rowOff>
    </xdr:to>
    <xdr:sp macro="" textlink="">
      <xdr:nvSpPr>
        <xdr:cNvPr id="16" name="7 CuadroTexto"/>
        <xdr:cNvSpPr txBox="1"/>
      </xdr:nvSpPr>
      <xdr:spPr>
        <a:xfrm flipH="1">
          <a:off x="13811252" y="26729529"/>
          <a:ext cx="773907" cy="41671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250010</xdr:colOff>
      <xdr:row>79</xdr:row>
      <xdr:rowOff>59531</xdr:rowOff>
    </xdr:from>
    <xdr:ext cx="714374" cy="609600"/>
    <xdr:pic>
      <xdr:nvPicPr>
        <xdr:cNvPr id="17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5885" y="26646187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79</xdr:row>
      <xdr:rowOff>119060</xdr:rowOff>
    </xdr:from>
    <xdr:ext cx="1172213" cy="542924"/>
    <xdr:pic>
      <xdr:nvPicPr>
        <xdr:cNvPr id="18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12889384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216647</xdr:colOff>
      <xdr:row>127</xdr:row>
      <xdr:rowOff>42854</xdr:rowOff>
    </xdr:from>
    <xdr:to>
      <xdr:col>5</xdr:col>
      <xdr:colOff>642939</xdr:colOff>
      <xdr:row>128</xdr:row>
      <xdr:rowOff>0</xdr:rowOff>
    </xdr:to>
    <xdr:sp macro="" textlink="">
      <xdr:nvSpPr>
        <xdr:cNvPr id="19" name="6 Rectángulo redondeado"/>
        <xdr:cNvSpPr/>
      </xdr:nvSpPr>
      <xdr:spPr>
        <a:xfrm>
          <a:off x="5324428" y="29796573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126</xdr:row>
      <xdr:rowOff>21428</xdr:rowOff>
    </xdr:from>
    <xdr:to>
      <xdr:col>5</xdr:col>
      <xdr:colOff>642939</xdr:colOff>
      <xdr:row>126</xdr:row>
      <xdr:rowOff>357187</xdr:rowOff>
    </xdr:to>
    <xdr:sp macro="" textlink="">
      <xdr:nvSpPr>
        <xdr:cNvPr id="20" name="2 Rectángulo redondeado"/>
        <xdr:cNvSpPr/>
      </xdr:nvSpPr>
      <xdr:spPr>
        <a:xfrm>
          <a:off x="5326806" y="29394147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1214439</xdr:colOff>
      <xdr:row>118</xdr:row>
      <xdr:rowOff>190497</xdr:rowOff>
    </xdr:from>
    <xdr:to>
      <xdr:col>11</xdr:col>
      <xdr:colOff>1952627</xdr:colOff>
      <xdr:row>118</xdr:row>
      <xdr:rowOff>488154</xdr:rowOff>
    </xdr:to>
    <xdr:sp macro="" textlink="">
      <xdr:nvSpPr>
        <xdr:cNvPr id="21" name="7 CuadroTexto"/>
        <xdr:cNvSpPr txBox="1"/>
      </xdr:nvSpPr>
      <xdr:spPr>
        <a:xfrm flipH="1">
          <a:off x="13930314" y="39969278"/>
          <a:ext cx="738188" cy="29765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190479</xdr:colOff>
      <xdr:row>118</xdr:row>
      <xdr:rowOff>23812</xdr:rowOff>
    </xdr:from>
    <xdr:ext cx="714374" cy="609600"/>
    <xdr:pic>
      <xdr:nvPicPr>
        <xdr:cNvPr id="2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54" y="39802593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118</xdr:row>
      <xdr:rowOff>119060</xdr:rowOff>
    </xdr:from>
    <xdr:ext cx="1172213" cy="542924"/>
    <xdr:pic>
      <xdr:nvPicPr>
        <xdr:cNvPr id="2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26391071"/>
          <a:ext cx="542924" cy="117221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/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/>
        <xdr:cNvSpPr txBox="1"/>
      </xdr:nvSpPr>
      <xdr:spPr>
        <a:xfrm>
          <a:off x="1432321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4010" y="3571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/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48</xdr:row>
      <xdr:rowOff>21428</xdr:rowOff>
    </xdr:from>
    <xdr:to>
      <xdr:col>5</xdr:col>
      <xdr:colOff>642939</xdr:colOff>
      <xdr:row>48</xdr:row>
      <xdr:rowOff>357187</xdr:rowOff>
    </xdr:to>
    <xdr:sp macro="" textlink="">
      <xdr:nvSpPr>
        <xdr:cNvPr id="8" name="2 Rectángulo redondeado"/>
        <xdr:cNvSpPr/>
      </xdr:nvSpPr>
      <xdr:spPr>
        <a:xfrm>
          <a:off x="5326806" y="2807491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49</xdr:row>
      <xdr:rowOff>42854</xdr:rowOff>
    </xdr:from>
    <xdr:to>
      <xdr:col>5</xdr:col>
      <xdr:colOff>642939</xdr:colOff>
      <xdr:row>50</xdr:row>
      <xdr:rowOff>0</xdr:rowOff>
    </xdr:to>
    <xdr:sp macro="" textlink="">
      <xdr:nvSpPr>
        <xdr:cNvPr id="9" name="6 Rectángulo redondeado"/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40</xdr:row>
      <xdr:rowOff>154781</xdr:rowOff>
    </xdr:from>
    <xdr:to>
      <xdr:col>11</xdr:col>
      <xdr:colOff>2143116</xdr:colOff>
      <xdr:row>40</xdr:row>
      <xdr:rowOff>404811</xdr:rowOff>
    </xdr:to>
    <xdr:sp macro="" textlink="">
      <xdr:nvSpPr>
        <xdr:cNvPr id="10" name="7 CuadroTexto"/>
        <xdr:cNvSpPr txBox="1"/>
      </xdr:nvSpPr>
      <xdr:spPr>
        <a:xfrm>
          <a:off x="1432321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488135</xdr:colOff>
      <xdr:row>40</xdr:row>
      <xdr:rowOff>35718</xdr:rowOff>
    </xdr:from>
    <xdr:ext cx="714374" cy="609600"/>
    <xdr:pic>
      <xdr:nvPicPr>
        <xdr:cNvPr id="11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4010" y="35718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172213" cy="542924"/>
    <xdr:pic>
      <xdr:nvPicPr>
        <xdr:cNvPr id="12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216647</xdr:colOff>
      <xdr:row>49</xdr:row>
      <xdr:rowOff>42854</xdr:rowOff>
    </xdr:from>
    <xdr:to>
      <xdr:col>5</xdr:col>
      <xdr:colOff>642939</xdr:colOff>
      <xdr:row>50</xdr:row>
      <xdr:rowOff>0</xdr:rowOff>
    </xdr:to>
    <xdr:sp macro="" textlink="">
      <xdr:nvSpPr>
        <xdr:cNvPr id="13" name="6 Rectángulo redondeado"/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/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/>
        <xdr:cNvSpPr txBox="1"/>
      </xdr:nvSpPr>
      <xdr:spPr>
        <a:xfrm>
          <a:off x="1430416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960" y="3571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/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/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/>
        <xdr:cNvSpPr txBox="1"/>
      </xdr:nvSpPr>
      <xdr:spPr>
        <a:xfrm>
          <a:off x="1430416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960" y="3571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/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nelly.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elly.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31" workbookViewId="0">
      <selection activeCell="W58" sqref="W58"/>
    </sheetView>
  </sheetViews>
  <sheetFormatPr baseColWidth="10" defaultRowHeight="15" x14ac:dyDescent="0.25"/>
  <sheetData/>
  <pageMargins left="0.15748031496062992" right="0.15748031496062992" top="0.74803149606299213" bottom="0.74803149606299213" header="0.31496062992125984" footer="0.31496062992125984"/>
  <pageSetup scale="4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80" zoomScaleNormal="80" workbookViewId="0">
      <selection activeCell="C16" sqref="C16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77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6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9.5" customHeight="1" x14ac:dyDescent="0.2">
      <c r="A3" s="18"/>
      <c r="B3" s="2" t="s">
        <v>9</v>
      </c>
      <c r="C3" s="56" t="s">
        <v>36</v>
      </c>
      <c r="D3" s="72"/>
      <c r="E3" s="18"/>
      <c r="H3" s="84" t="s">
        <v>35</v>
      </c>
      <c r="I3" s="84"/>
      <c r="J3" s="84"/>
      <c r="K3" s="84"/>
      <c r="L3" s="84"/>
    </row>
    <row r="4" spans="1:12" ht="21" customHeight="1" x14ac:dyDescent="0.2">
      <c r="B4" s="2" t="s">
        <v>10</v>
      </c>
      <c r="C4" s="73" t="s">
        <v>37</v>
      </c>
      <c r="D4" s="74"/>
      <c r="E4" s="3"/>
      <c r="H4" s="2"/>
      <c r="I4" s="2" t="s">
        <v>8</v>
      </c>
      <c r="J4" s="60" t="s">
        <v>40</v>
      </c>
      <c r="K4" s="21"/>
      <c r="L4" s="19"/>
    </row>
    <row r="5" spans="1:12" ht="30" customHeight="1" x14ac:dyDescent="0.2">
      <c r="B5" s="7" t="s">
        <v>3</v>
      </c>
      <c r="C5" s="87" t="s">
        <v>51</v>
      </c>
      <c r="D5" s="87"/>
      <c r="E5" s="3"/>
      <c r="H5" s="2"/>
      <c r="I5" s="2" t="s">
        <v>11</v>
      </c>
      <c r="J5" s="61" t="s">
        <v>54</v>
      </c>
      <c r="K5" s="21"/>
      <c r="L5" s="19"/>
    </row>
    <row r="6" spans="1:12" ht="21" customHeight="1" x14ac:dyDescent="0.2">
      <c r="B6" s="2" t="s">
        <v>2</v>
      </c>
      <c r="C6" s="59"/>
      <c r="D6" s="74"/>
      <c r="E6" s="3"/>
      <c r="H6" s="2"/>
      <c r="I6" s="2" t="s">
        <v>18</v>
      </c>
      <c r="J6" s="71" t="s">
        <v>52</v>
      </c>
      <c r="K6" s="21"/>
      <c r="L6" s="20"/>
    </row>
    <row r="7" spans="1:12" ht="21" customHeight="1" x14ac:dyDescent="0.2">
      <c r="B7" s="2" t="s">
        <v>27</v>
      </c>
      <c r="C7" s="59">
        <v>2016</v>
      </c>
      <c r="D7" s="74"/>
      <c r="E7" s="3"/>
      <c r="H7" s="2"/>
      <c r="I7" s="2" t="s">
        <v>20</v>
      </c>
      <c r="J7" s="75" t="s">
        <v>43</v>
      </c>
      <c r="K7" s="21"/>
      <c r="L7" s="20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27"/>
      <c r="B9" s="83" t="s">
        <v>26</v>
      </c>
      <c r="C9" s="83"/>
      <c r="D9" s="83"/>
      <c r="E9" s="83"/>
      <c r="F9" s="83"/>
      <c r="G9" s="83"/>
      <c r="H9" s="34"/>
      <c r="I9" s="34"/>
      <c r="J9" s="27"/>
    </row>
    <row r="10" spans="1:12" ht="30" customHeight="1" x14ac:dyDescent="0.2">
      <c r="B10" s="83" t="s">
        <v>55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2" ht="16.5" customHeight="1" thickBot="1" x14ac:dyDescent="0.25"/>
    <row r="12" spans="1:12" ht="18.75" customHeight="1" thickBot="1" x14ac:dyDescent="0.25">
      <c r="D12" s="5"/>
      <c r="F12" s="80" t="s">
        <v>6</v>
      </c>
      <c r="G12" s="81"/>
      <c r="H12" s="81"/>
      <c r="I12" s="81"/>
      <c r="J12" s="81"/>
      <c r="K12" s="82"/>
    </row>
    <row r="13" spans="1:12" ht="29.25" customHeight="1" thickBot="1" x14ac:dyDescent="0.25">
      <c r="A13" s="28" t="s">
        <v>4</v>
      </c>
      <c r="B13" s="28" t="s">
        <v>0</v>
      </c>
      <c r="C13" s="29" t="s">
        <v>12</v>
      </c>
      <c r="D13" s="29" t="s">
        <v>13</v>
      </c>
      <c r="E13" s="29" t="s">
        <v>16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15</v>
      </c>
      <c r="K13" s="30" t="s">
        <v>17</v>
      </c>
      <c r="L13" s="28" t="s">
        <v>7</v>
      </c>
    </row>
    <row r="14" spans="1:12" ht="78" customHeight="1" x14ac:dyDescent="0.2">
      <c r="A14" s="8">
        <v>1</v>
      </c>
      <c r="B14" s="8" t="s">
        <v>57</v>
      </c>
      <c r="C14" s="11" t="s">
        <v>61</v>
      </c>
      <c r="D14" s="8" t="s">
        <v>58</v>
      </c>
      <c r="E14" s="8" t="s">
        <v>59</v>
      </c>
      <c r="F14" s="15">
        <v>9848</v>
      </c>
      <c r="G14" s="15">
        <v>9848</v>
      </c>
      <c r="H14" s="15">
        <v>9848</v>
      </c>
      <c r="I14" s="15">
        <v>9848</v>
      </c>
      <c r="J14" s="15">
        <v>9848</v>
      </c>
      <c r="K14" s="15">
        <v>9848</v>
      </c>
      <c r="L14" s="11" t="s">
        <v>60</v>
      </c>
    </row>
    <row r="15" spans="1:12" ht="27" customHeight="1" x14ac:dyDescent="0.2">
      <c r="A15" s="9"/>
      <c r="B15" s="9"/>
      <c r="C15" s="12"/>
      <c r="D15" s="9"/>
      <c r="E15" s="14"/>
      <c r="F15" s="16"/>
      <c r="G15" s="16"/>
      <c r="H15" s="16"/>
      <c r="I15" s="16"/>
      <c r="J15" s="16"/>
      <c r="K15" s="16"/>
      <c r="L15" s="10"/>
    </row>
    <row r="16" spans="1:12" ht="27" customHeight="1" x14ac:dyDescent="0.2">
      <c r="A16" s="9"/>
      <c r="B16" s="9"/>
      <c r="C16" s="12"/>
      <c r="D16" s="9"/>
      <c r="E16" s="14"/>
      <c r="F16" s="16"/>
      <c r="G16" s="16"/>
      <c r="H16" s="16"/>
      <c r="I16" s="16"/>
      <c r="J16" s="16"/>
      <c r="K16" s="16"/>
      <c r="L16" s="10"/>
    </row>
    <row r="17" spans="1:12" ht="27" customHeight="1" x14ac:dyDescent="0.2">
      <c r="A17" s="9"/>
      <c r="B17" s="9"/>
      <c r="C17" s="12"/>
      <c r="D17" s="9"/>
      <c r="E17" s="14"/>
      <c r="F17" s="16"/>
      <c r="G17" s="16"/>
      <c r="H17" s="16"/>
      <c r="I17" s="16"/>
      <c r="J17" s="16"/>
      <c r="K17" s="16"/>
      <c r="L17" s="10"/>
    </row>
    <row r="18" spans="1:12" ht="27" customHeight="1" x14ac:dyDescent="0.2">
      <c r="A18" s="9"/>
      <c r="B18" s="9"/>
      <c r="C18" s="12"/>
      <c r="D18" s="9"/>
      <c r="E18" s="14"/>
      <c r="F18" s="16"/>
      <c r="G18" s="16"/>
      <c r="H18" s="16"/>
      <c r="I18" s="16"/>
      <c r="J18" s="16"/>
      <c r="K18" s="16"/>
      <c r="L18" s="10"/>
    </row>
    <row r="19" spans="1:12" ht="27" customHeight="1" x14ac:dyDescent="0.2">
      <c r="A19" s="9"/>
      <c r="B19" s="9"/>
      <c r="C19" s="12"/>
      <c r="D19" s="9"/>
      <c r="E19" s="14"/>
      <c r="F19" s="16"/>
      <c r="G19" s="16"/>
      <c r="H19" s="16"/>
      <c r="I19" s="16"/>
      <c r="J19" s="16"/>
      <c r="K19" s="16"/>
      <c r="L19" s="10"/>
    </row>
    <row r="20" spans="1:12" ht="27" customHeight="1" x14ac:dyDescent="0.2">
      <c r="A20" s="9"/>
      <c r="B20" s="9"/>
      <c r="C20" s="12"/>
      <c r="D20" s="9"/>
      <c r="E20" s="14"/>
      <c r="F20" s="16"/>
      <c r="G20" s="16"/>
      <c r="H20" s="16"/>
      <c r="I20" s="16"/>
      <c r="J20" s="16"/>
      <c r="K20" s="16"/>
      <c r="L20" s="10"/>
    </row>
    <row r="21" spans="1:12" ht="27" customHeight="1" x14ac:dyDescent="0.2">
      <c r="A21" s="9"/>
      <c r="B21" s="9"/>
      <c r="C21" s="12"/>
      <c r="D21" s="9"/>
      <c r="E21" s="14"/>
      <c r="F21" s="16"/>
      <c r="G21" s="16"/>
      <c r="H21" s="16"/>
      <c r="I21" s="16"/>
      <c r="J21" s="16"/>
      <c r="K21" s="16"/>
      <c r="L21" s="10"/>
    </row>
    <row r="22" spans="1:12" ht="27" customHeight="1" x14ac:dyDescent="0.2">
      <c r="A22" s="9"/>
      <c r="B22" s="9"/>
      <c r="C22" s="12"/>
      <c r="D22" s="9"/>
      <c r="E22" s="14"/>
      <c r="F22" s="16"/>
      <c r="G22" s="16"/>
      <c r="H22" s="16"/>
      <c r="I22" s="16"/>
      <c r="J22" s="16"/>
      <c r="K22" s="16"/>
      <c r="L22" s="10"/>
    </row>
    <row r="23" spans="1:12" ht="27" customHeight="1" x14ac:dyDescent="0.2">
      <c r="A23" s="9"/>
      <c r="B23" s="9"/>
      <c r="C23" s="12"/>
      <c r="D23" s="9"/>
      <c r="E23" s="14"/>
      <c r="F23" s="16"/>
      <c r="G23" s="16"/>
      <c r="H23" s="16"/>
      <c r="I23" s="16"/>
      <c r="J23" s="16"/>
      <c r="K23" s="16"/>
      <c r="L23" s="10"/>
    </row>
    <row r="24" spans="1:12" ht="27" customHeight="1" x14ac:dyDescent="0.2">
      <c r="A24" s="9"/>
      <c r="B24" s="9"/>
      <c r="C24" s="12"/>
      <c r="D24" s="9"/>
      <c r="E24" s="14"/>
      <c r="F24" s="16"/>
      <c r="G24" s="16"/>
      <c r="H24" s="16"/>
      <c r="I24" s="16"/>
      <c r="J24" s="16"/>
      <c r="K24" s="16"/>
      <c r="L24" s="10"/>
    </row>
    <row r="25" spans="1:12" ht="27" customHeight="1" x14ac:dyDescent="0.2">
      <c r="A25" s="9"/>
      <c r="B25" s="9"/>
      <c r="C25" s="12"/>
      <c r="D25" s="9"/>
      <c r="E25" s="14"/>
      <c r="F25" s="16"/>
      <c r="G25" s="16"/>
      <c r="H25" s="16"/>
      <c r="I25" s="16"/>
      <c r="J25" s="16"/>
      <c r="K25" s="16"/>
      <c r="L25" s="10"/>
    </row>
    <row r="26" spans="1:12" ht="27" customHeight="1" x14ac:dyDescent="0.2">
      <c r="A26" s="9"/>
      <c r="B26" s="9"/>
      <c r="C26" s="12"/>
      <c r="D26" s="9"/>
      <c r="E26" s="14"/>
      <c r="F26" s="16"/>
      <c r="G26" s="16"/>
      <c r="H26" s="16"/>
      <c r="I26" s="16"/>
      <c r="J26" s="16"/>
      <c r="K26" s="16"/>
      <c r="L26" s="10"/>
    </row>
    <row r="27" spans="1:12" ht="27" customHeight="1" x14ac:dyDescent="0.2">
      <c r="A27" s="9"/>
      <c r="B27" s="9"/>
      <c r="C27" s="12"/>
      <c r="D27" s="9"/>
      <c r="E27" s="14"/>
      <c r="F27" s="16"/>
      <c r="G27" s="16"/>
      <c r="H27" s="16"/>
      <c r="I27" s="16"/>
      <c r="J27" s="16"/>
      <c r="K27" s="16"/>
      <c r="L27" s="10"/>
    </row>
    <row r="28" spans="1:12" ht="27" customHeight="1" x14ac:dyDescent="0.2">
      <c r="A28" s="9"/>
      <c r="B28" s="9"/>
      <c r="C28" s="12"/>
      <c r="D28" s="9"/>
      <c r="E28" s="14"/>
      <c r="F28" s="16"/>
      <c r="G28" s="16"/>
      <c r="H28" s="16"/>
      <c r="I28" s="16"/>
      <c r="J28" s="16"/>
      <c r="K28" s="16"/>
      <c r="L28" s="10"/>
    </row>
    <row r="29" spans="1:12" ht="27" customHeight="1" x14ac:dyDescent="0.2">
      <c r="A29" s="9"/>
      <c r="B29" s="9"/>
      <c r="C29" s="12"/>
      <c r="D29" s="9"/>
      <c r="E29" s="14"/>
      <c r="F29" s="16"/>
      <c r="G29" s="16"/>
      <c r="H29" s="16"/>
      <c r="I29" s="16"/>
      <c r="J29" s="16"/>
      <c r="K29" s="16"/>
      <c r="L29" s="10"/>
    </row>
    <row r="30" spans="1:12" ht="27" customHeight="1" thickBot="1" x14ac:dyDescent="0.25">
      <c r="A30" s="31"/>
      <c r="B30" s="31"/>
      <c r="C30" s="13"/>
      <c r="D30" s="31"/>
      <c r="E30" s="32"/>
      <c r="F30" s="17"/>
      <c r="G30" s="17"/>
      <c r="H30" s="17"/>
      <c r="I30" s="17"/>
      <c r="J30" s="17"/>
      <c r="K30" s="17"/>
      <c r="L30" s="33"/>
    </row>
    <row r="31" spans="1:12" ht="21.75" customHeight="1" thickBot="1" x14ac:dyDescent="0.25">
      <c r="B31" s="4"/>
      <c r="E31" s="6" t="s">
        <v>1</v>
      </c>
      <c r="F31" s="49">
        <f>SUM(F14:F30)</f>
        <v>9848</v>
      </c>
      <c r="G31" s="49">
        <f t="shared" ref="G31:K31" si="0">SUM(G14:G30)</f>
        <v>9848</v>
      </c>
      <c r="H31" s="49">
        <f t="shared" si="0"/>
        <v>9848</v>
      </c>
      <c r="I31" s="49">
        <f t="shared" si="0"/>
        <v>9848</v>
      </c>
      <c r="J31" s="49">
        <f t="shared" si="0"/>
        <v>9848</v>
      </c>
      <c r="K31" s="49">
        <f t="shared" si="0"/>
        <v>9848</v>
      </c>
    </row>
    <row r="32" spans="1:12" ht="21.75" customHeight="1" x14ac:dyDescent="0.2">
      <c r="A32" s="4" t="s">
        <v>25</v>
      </c>
      <c r="E32" s="22"/>
      <c r="F32" s="23"/>
      <c r="G32" s="23"/>
      <c r="H32" s="23"/>
      <c r="I32" s="23"/>
      <c r="J32" s="23"/>
      <c r="K32" s="23"/>
    </row>
    <row r="33" spans="2:14" ht="21.75" customHeight="1" x14ac:dyDescent="0.2">
      <c r="E33" s="22"/>
      <c r="F33" s="23"/>
      <c r="G33" s="23"/>
      <c r="H33" s="23"/>
      <c r="I33" s="23"/>
      <c r="J33" s="23"/>
      <c r="K33" s="23"/>
    </row>
    <row r="34" spans="2:14" ht="24" customHeight="1" x14ac:dyDescent="0.2">
      <c r="M34" s="26"/>
    </row>
    <row r="35" spans="2:14" ht="12.75" customHeight="1" x14ac:dyDescent="0.2">
      <c r="B35" s="86" t="s">
        <v>21</v>
      </c>
      <c r="C35" s="86"/>
      <c r="D35" s="86"/>
      <c r="G35" s="86" t="s">
        <v>22</v>
      </c>
      <c r="H35" s="86"/>
      <c r="I35" s="86"/>
      <c r="J35" s="86"/>
      <c r="K35" s="25"/>
      <c r="L35" s="50" t="s">
        <v>23</v>
      </c>
      <c r="M35" s="5"/>
    </row>
    <row r="36" spans="2:14" s="54" customFormat="1" ht="27.75" customHeight="1" x14ac:dyDescent="0.25">
      <c r="B36" s="85" t="s">
        <v>56</v>
      </c>
      <c r="C36" s="85"/>
      <c r="D36" s="85"/>
      <c r="G36" s="85" t="s">
        <v>48</v>
      </c>
      <c r="H36" s="85"/>
      <c r="I36" s="85"/>
      <c r="J36" s="85"/>
      <c r="K36" s="55"/>
      <c r="L36" s="64" t="s">
        <v>49</v>
      </c>
      <c r="M36" s="63"/>
      <c r="N36" s="63"/>
    </row>
  </sheetData>
  <mergeCells count="10">
    <mergeCell ref="A1:L1"/>
    <mergeCell ref="F12:K12"/>
    <mergeCell ref="B9:G9"/>
    <mergeCell ref="H3:L3"/>
    <mergeCell ref="B36:D36"/>
    <mergeCell ref="B35:D35"/>
    <mergeCell ref="C5:D5"/>
    <mergeCell ref="B10:K10"/>
    <mergeCell ref="G35:J35"/>
    <mergeCell ref="G36:J36"/>
  </mergeCells>
  <hyperlinks>
    <hyperlink ref="J6" r:id="rId1"/>
  </hyperlinks>
  <printOptions horizontalCentered="1" verticalCentered="1"/>
  <pageMargins left="0.39" right="0.19685039370078741" top="0.19685039370078741" bottom="0.19685039370078741" header="0.31496062992125984" footer="0.31496062992125984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0" zoomScaleNormal="80" workbookViewId="0">
      <selection activeCell="E17" sqref="E17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77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6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9.5" customHeight="1" x14ac:dyDescent="0.2">
      <c r="A3" s="18"/>
      <c r="B3" s="2" t="s">
        <v>9</v>
      </c>
      <c r="C3" s="56" t="s">
        <v>36</v>
      </c>
      <c r="D3" s="72"/>
      <c r="E3" s="18"/>
      <c r="H3" s="84" t="s">
        <v>35</v>
      </c>
      <c r="I3" s="84"/>
      <c r="J3" s="84"/>
      <c r="K3" s="84"/>
      <c r="L3" s="84"/>
    </row>
    <row r="4" spans="1:12" ht="21" customHeight="1" x14ac:dyDescent="0.2">
      <c r="B4" s="2" t="s">
        <v>10</v>
      </c>
      <c r="C4" s="73" t="s">
        <v>37</v>
      </c>
      <c r="D4" s="74"/>
      <c r="E4" s="3"/>
      <c r="H4" s="2"/>
      <c r="I4" s="2" t="s">
        <v>8</v>
      </c>
      <c r="J4" s="60" t="s">
        <v>40</v>
      </c>
      <c r="K4" s="51"/>
      <c r="L4" s="51"/>
    </row>
    <row r="5" spans="1:12" ht="30" customHeight="1" x14ac:dyDescent="0.2">
      <c r="B5" s="7" t="s">
        <v>3</v>
      </c>
      <c r="C5" s="87" t="s">
        <v>62</v>
      </c>
      <c r="D5" s="87"/>
      <c r="E5" s="3"/>
      <c r="H5" s="2"/>
      <c r="I5" s="2" t="s">
        <v>11</v>
      </c>
      <c r="J5" s="61" t="s">
        <v>54</v>
      </c>
      <c r="K5" s="51"/>
      <c r="L5" s="51"/>
    </row>
    <row r="6" spans="1:12" ht="21" customHeight="1" x14ac:dyDescent="0.2">
      <c r="B6" s="2" t="s">
        <v>2</v>
      </c>
      <c r="C6" s="59"/>
      <c r="D6" s="74"/>
      <c r="E6" s="3"/>
      <c r="H6" s="2"/>
      <c r="I6" s="2" t="s">
        <v>18</v>
      </c>
      <c r="J6" s="71" t="s">
        <v>52</v>
      </c>
      <c r="K6" s="51"/>
      <c r="L6" s="51"/>
    </row>
    <row r="7" spans="1:12" ht="21" customHeight="1" x14ac:dyDescent="0.2">
      <c r="B7" s="2" t="s">
        <v>27</v>
      </c>
      <c r="C7" s="59">
        <v>2017</v>
      </c>
      <c r="D7" s="74"/>
      <c r="E7" s="3"/>
      <c r="H7" s="2"/>
      <c r="I7" s="2" t="s">
        <v>20</v>
      </c>
      <c r="J7" s="75" t="s">
        <v>43</v>
      </c>
      <c r="K7" s="51"/>
      <c r="L7" s="51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27"/>
      <c r="B9" s="83" t="s">
        <v>26</v>
      </c>
      <c r="C9" s="83"/>
      <c r="D9" s="83"/>
      <c r="E9" s="83"/>
      <c r="F9" s="83"/>
      <c r="G9" s="83"/>
      <c r="H9" s="52"/>
      <c r="I9" s="52"/>
      <c r="J9" s="27"/>
    </row>
    <row r="10" spans="1:12" ht="30" customHeight="1" x14ac:dyDescent="0.2">
      <c r="B10" s="83" t="s">
        <v>55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2" ht="16.5" customHeight="1" thickBot="1" x14ac:dyDescent="0.25"/>
    <row r="12" spans="1:12" ht="18.75" customHeight="1" thickBot="1" x14ac:dyDescent="0.25">
      <c r="D12" s="5"/>
      <c r="F12" s="80" t="s">
        <v>6</v>
      </c>
      <c r="G12" s="81"/>
      <c r="H12" s="81"/>
      <c r="I12" s="81"/>
      <c r="J12" s="81"/>
      <c r="K12" s="82"/>
    </row>
    <row r="13" spans="1:12" ht="29.25" customHeight="1" thickBot="1" x14ac:dyDescent="0.25">
      <c r="A13" s="28" t="s">
        <v>4</v>
      </c>
      <c r="B13" s="28" t="s">
        <v>0</v>
      </c>
      <c r="C13" s="29" t="s">
        <v>12</v>
      </c>
      <c r="D13" s="29" t="s">
        <v>13</v>
      </c>
      <c r="E13" s="29" t="s">
        <v>16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15</v>
      </c>
      <c r="K13" s="30" t="s">
        <v>17</v>
      </c>
      <c r="L13" s="28" t="s">
        <v>7</v>
      </c>
    </row>
    <row r="14" spans="1:12" ht="78" customHeight="1" x14ac:dyDescent="0.2">
      <c r="A14" s="8">
        <v>1</v>
      </c>
      <c r="B14" s="8" t="s">
        <v>69</v>
      </c>
      <c r="C14" s="11" t="s">
        <v>63</v>
      </c>
      <c r="D14" s="8" t="s">
        <v>58</v>
      </c>
      <c r="E14" s="8" t="s">
        <v>59</v>
      </c>
      <c r="F14" s="15">
        <v>3656687.79</v>
      </c>
      <c r="G14" s="15">
        <v>3656687.79</v>
      </c>
      <c r="H14" s="15">
        <v>3656687.79</v>
      </c>
      <c r="I14" s="15">
        <v>3656687.79</v>
      </c>
      <c r="J14" s="15">
        <v>3656687.79</v>
      </c>
      <c r="K14" s="15">
        <v>3656687.79</v>
      </c>
      <c r="L14" s="11" t="s">
        <v>64</v>
      </c>
    </row>
    <row r="15" spans="1:12" ht="27" customHeight="1" x14ac:dyDescent="0.2">
      <c r="A15" s="9"/>
      <c r="B15" s="9"/>
      <c r="C15" s="12"/>
      <c r="D15" s="9"/>
      <c r="E15" s="14"/>
      <c r="F15" s="16"/>
      <c r="G15" s="16"/>
      <c r="H15" s="16"/>
      <c r="I15" s="16"/>
      <c r="J15" s="16"/>
      <c r="K15" s="16"/>
      <c r="L15" s="10"/>
    </row>
    <row r="16" spans="1:12" ht="27" customHeight="1" x14ac:dyDescent="0.2">
      <c r="A16" s="9"/>
      <c r="B16" s="9"/>
      <c r="C16" s="12"/>
      <c r="D16" s="9"/>
      <c r="E16" s="14"/>
      <c r="F16" s="16"/>
      <c r="G16" s="16"/>
      <c r="H16" s="16"/>
      <c r="I16" s="16"/>
      <c r="J16" s="16"/>
      <c r="K16" s="16"/>
      <c r="L16" s="10"/>
    </row>
    <row r="17" spans="1:12" ht="27" customHeight="1" x14ac:dyDescent="0.2">
      <c r="A17" s="9"/>
      <c r="B17" s="9"/>
      <c r="C17" s="12"/>
      <c r="D17" s="9"/>
      <c r="E17" s="14"/>
      <c r="F17" s="16"/>
      <c r="G17" s="16"/>
      <c r="H17" s="16"/>
      <c r="I17" s="16"/>
      <c r="J17" s="16"/>
      <c r="K17" s="16"/>
      <c r="L17" s="10"/>
    </row>
    <row r="18" spans="1:12" ht="27" customHeight="1" x14ac:dyDescent="0.2">
      <c r="A18" s="9"/>
      <c r="B18" s="9"/>
      <c r="C18" s="12"/>
      <c r="D18" s="9"/>
      <c r="E18" s="14"/>
      <c r="F18" s="16"/>
      <c r="G18" s="16"/>
      <c r="H18" s="16"/>
      <c r="I18" s="16"/>
      <c r="J18" s="16"/>
      <c r="K18" s="16"/>
      <c r="L18" s="10"/>
    </row>
    <row r="19" spans="1:12" ht="27" customHeight="1" x14ac:dyDescent="0.2">
      <c r="A19" s="9"/>
      <c r="B19" s="9"/>
      <c r="C19" s="12"/>
      <c r="D19" s="9"/>
      <c r="E19" s="14"/>
      <c r="F19" s="16"/>
      <c r="G19" s="16"/>
      <c r="H19" s="16"/>
      <c r="I19" s="16"/>
      <c r="J19" s="16"/>
      <c r="K19" s="16"/>
      <c r="L19" s="10"/>
    </row>
    <row r="20" spans="1:12" ht="27" customHeight="1" x14ac:dyDescent="0.2">
      <c r="A20" s="9"/>
      <c r="B20" s="9"/>
      <c r="C20" s="12"/>
      <c r="D20" s="9"/>
      <c r="E20" s="14"/>
      <c r="F20" s="16"/>
      <c r="G20" s="16"/>
      <c r="H20" s="16"/>
      <c r="I20" s="16"/>
      <c r="J20" s="16"/>
      <c r="K20" s="16"/>
      <c r="L20" s="10"/>
    </row>
    <row r="21" spans="1:12" ht="27" customHeight="1" x14ac:dyDescent="0.2">
      <c r="A21" s="9"/>
      <c r="B21" s="9"/>
      <c r="C21" s="12"/>
      <c r="D21" s="9"/>
      <c r="E21" s="14"/>
      <c r="F21" s="16"/>
      <c r="G21" s="16"/>
      <c r="H21" s="16"/>
      <c r="I21" s="16"/>
      <c r="J21" s="16"/>
      <c r="K21" s="16"/>
      <c r="L21" s="10"/>
    </row>
    <row r="22" spans="1:12" ht="27" customHeight="1" x14ac:dyDescent="0.2">
      <c r="A22" s="9"/>
      <c r="B22" s="9"/>
      <c r="C22" s="12"/>
      <c r="D22" s="9"/>
      <c r="E22" s="14"/>
      <c r="F22" s="16"/>
      <c r="G22" s="16"/>
      <c r="H22" s="16"/>
      <c r="I22" s="16"/>
      <c r="J22" s="16"/>
      <c r="K22" s="16"/>
      <c r="L22" s="10"/>
    </row>
    <row r="23" spans="1:12" ht="27" customHeight="1" x14ac:dyDescent="0.2">
      <c r="A23" s="9"/>
      <c r="B23" s="9"/>
      <c r="C23" s="12"/>
      <c r="D23" s="9"/>
      <c r="E23" s="14"/>
      <c r="F23" s="16"/>
      <c r="G23" s="16"/>
      <c r="H23" s="16"/>
      <c r="I23" s="16"/>
      <c r="J23" s="16"/>
      <c r="K23" s="16"/>
      <c r="L23" s="10"/>
    </row>
    <row r="24" spans="1:12" ht="27" customHeight="1" x14ac:dyDescent="0.2">
      <c r="A24" s="9"/>
      <c r="B24" s="9"/>
      <c r="C24" s="12"/>
      <c r="D24" s="9"/>
      <c r="E24" s="14"/>
      <c r="F24" s="16"/>
      <c r="G24" s="16"/>
      <c r="H24" s="16"/>
      <c r="I24" s="16"/>
      <c r="J24" s="16"/>
      <c r="K24" s="16"/>
      <c r="L24" s="10"/>
    </row>
    <row r="25" spans="1:12" ht="27" customHeight="1" x14ac:dyDescent="0.2">
      <c r="A25" s="9"/>
      <c r="B25" s="9"/>
      <c r="C25" s="12"/>
      <c r="D25" s="9"/>
      <c r="E25" s="14"/>
      <c r="F25" s="16"/>
      <c r="G25" s="16"/>
      <c r="H25" s="16"/>
      <c r="I25" s="16"/>
      <c r="J25" s="16"/>
      <c r="K25" s="16"/>
      <c r="L25" s="10"/>
    </row>
    <row r="26" spans="1:12" ht="27" customHeight="1" x14ac:dyDescent="0.2">
      <c r="A26" s="9"/>
      <c r="B26" s="9"/>
      <c r="C26" s="12"/>
      <c r="D26" s="9"/>
      <c r="E26" s="14"/>
      <c r="F26" s="16"/>
      <c r="G26" s="16"/>
      <c r="H26" s="16"/>
      <c r="I26" s="16"/>
      <c r="J26" s="16"/>
      <c r="K26" s="16"/>
      <c r="L26" s="10"/>
    </row>
    <row r="27" spans="1:12" ht="27" customHeight="1" x14ac:dyDescent="0.2">
      <c r="A27" s="9"/>
      <c r="B27" s="9"/>
      <c r="C27" s="12"/>
      <c r="D27" s="9"/>
      <c r="E27" s="14"/>
      <c r="F27" s="16"/>
      <c r="G27" s="16"/>
      <c r="H27" s="16"/>
      <c r="I27" s="16"/>
      <c r="J27" s="16"/>
      <c r="K27" s="16"/>
      <c r="L27" s="10"/>
    </row>
    <row r="28" spans="1:12" ht="27" customHeight="1" x14ac:dyDescent="0.2">
      <c r="A28" s="9"/>
      <c r="B28" s="9"/>
      <c r="C28" s="12"/>
      <c r="D28" s="9"/>
      <c r="E28" s="14"/>
      <c r="F28" s="16"/>
      <c r="G28" s="16"/>
      <c r="H28" s="16"/>
      <c r="I28" s="16"/>
      <c r="J28" s="16"/>
      <c r="K28" s="16"/>
      <c r="L28" s="10"/>
    </row>
    <row r="29" spans="1:12" ht="27" customHeight="1" x14ac:dyDescent="0.2">
      <c r="A29" s="9"/>
      <c r="B29" s="9"/>
      <c r="C29" s="12"/>
      <c r="D29" s="9"/>
      <c r="E29" s="14"/>
      <c r="F29" s="16"/>
      <c r="G29" s="16"/>
      <c r="H29" s="16"/>
      <c r="I29" s="16"/>
      <c r="J29" s="16"/>
      <c r="K29" s="16"/>
      <c r="L29" s="10"/>
    </row>
    <row r="30" spans="1:12" ht="27" customHeight="1" thickBot="1" x14ac:dyDescent="0.25">
      <c r="A30" s="31"/>
      <c r="B30" s="31"/>
      <c r="C30" s="13"/>
      <c r="D30" s="31"/>
      <c r="E30" s="32"/>
      <c r="F30" s="17"/>
      <c r="G30" s="17"/>
      <c r="H30" s="17"/>
      <c r="I30" s="17"/>
      <c r="J30" s="17"/>
      <c r="K30" s="17"/>
      <c r="L30" s="33"/>
    </row>
    <row r="31" spans="1:12" ht="21.75" customHeight="1" thickBot="1" x14ac:dyDescent="0.25">
      <c r="B31" s="4"/>
      <c r="E31" s="6" t="s">
        <v>1</v>
      </c>
      <c r="F31" s="49">
        <f>SUM(F14:F30)</f>
        <v>3656687.79</v>
      </c>
      <c r="G31" s="49">
        <f t="shared" ref="G31:K31" si="0">SUM(G14:G30)</f>
        <v>3656687.79</v>
      </c>
      <c r="H31" s="49">
        <f t="shared" si="0"/>
        <v>3656687.79</v>
      </c>
      <c r="I31" s="49">
        <f t="shared" si="0"/>
        <v>3656687.79</v>
      </c>
      <c r="J31" s="49">
        <f t="shared" si="0"/>
        <v>3656687.79</v>
      </c>
      <c r="K31" s="49">
        <f t="shared" si="0"/>
        <v>3656687.79</v>
      </c>
    </row>
    <row r="32" spans="1:12" ht="21.75" customHeight="1" x14ac:dyDescent="0.2">
      <c r="A32" s="4" t="s">
        <v>25</v>
      </c>
      <c r="E32" s="22"/>
      <c r="F32" s="23"/>
      <c r="G32" s="23"/>
      <c r="H32" s="23"/>
      <c r="I32" s="23"/>
      <c r="J32" s="23"/>
      <c r="K32" s="23"/>
    </row>
    <row r="33" spans="2:14" ht="21.75" customHeight="1" x14ac:dyDescent="0.2">
      <c r="E33" s="22"/>
      <c r="F33" s="23"/>
      <c r="G33" s="23"/>
      <c r="H33" s="23"/>
      <c r="I33" s="23"/>
      <c r="J33" s="23"/>
      <c r="K33" s="23"/>
    </row>
    <row r="34" spans="2:14" ht="24" customHeight="1" x14ac:dyDescent="0.2">
      <c r="M34" s="26"/>
    </row>
    <row r="35" spans="2:14" ht="12.75" customHeight="1" x14ac:dyDescent="0.2">
      <c r="B35" s="86" t="s">
        <v>21</v>
      </c>
      <c r="C35" s="86"/>
      <c r="D35" s="86"/>
      <c r="G35" s="86" t="s">
        <v>22</v>
      </c>
      <c r="H35" s="86"/>
      <c r="I35" s="86"/>
      <c r="J35" s="86"/>
      <c r="K35" s="25"/>
      <c r="L35" s="50" t="s">
        <v>23</v>
      </c>
      <c r="M35" s="5"/>
    </row>
    <row r="36" spans="2:14" s="54" customFormat="1" ht="27.75" customHeight="1" x14ac:dyDescent="0.25">
      <c r="B36" s="85" t="s">
        <v>56</v>
      </c>
      <c r="C36" s="85"/>
      <c r="D36" s="85"/>
      <c r="G36" s="85" t="s">
        <v>48</v>
      </c>
      <c r="H36" s="85"/>
      <c r="I36" s="85"/>
      <c r="J36" s="85"/>
      <c r="K36" s="55"/>
      <c r="L36" s="64" t="s">
        <v>49</v>
      </c>
      <c r="M36" s="63"/>
      <c r="N36" s="63"/>
    </row>
  </sheetData>
  <mergeCells count="10">
    <mergeCell ref="B35:D35"/>
    <mergeCell ref="G35:J35"/>
    <mergeCell ref="B36:D36"/>
    <mergeCell ref="G36:J36"/>
    <mergeCell ref="A1:L1"/>
    <mergeCell ref="H3:L3"/>
    <mergeCell ref="C5:D5"/>
    <mergeCell ref="B9:G9"/>
    <mergeCell ref="B10:K10"/>
    <mergeCell ref="F12:K12"/>
  </mergeCells>
  <hyperlinks>
    <hyperlink ref="J6" r:id="rId1"/>
  </hyperlinks>
  <printOptions horizontalCentered="1" verticalCentered="1"/>
  <pageMargins left="0.39" right="0.19685039370078741" top="0.19685039370078741" bottom="0.19685039370078741" header="0.31496062992125984" footer="0.31496062992125984"/>
  <pageSetup scale="5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zoomScale="80" zoomScaleNormal="80" workbookViewId="0">
      <selection activeCell="G7" sqref="G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0.42578125" style="1" customWidth="1"/>
    <col min="13" max="16384" width="24.85546875" style="1"/>
  </cols>
  <sheetData>
    <row r="1" spans="1:12" ht="55.5" customHeight="1" x14ac:dyDescent="0.2">
      <c r="A1" s="77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36</v>
      </c>
      <c r="H3" s="84" t="s">
        <v>34</v>
      </c>
      <c r="I3" s="84"/>
      <c r="J3" s="84"/>
      <c r="K3" s="84"/>
      <c r="L3" s="84"/>
    </row>
    <row r="4" spans="1:12" ht="29.25" customHeight="1" x14ac:dyDescent="0.2">
      <c r="B4" s="2" t="s">
        <v>10</v>
      </c>
      <c r="C4" s="2"/>
      <c r="D4" s="57" t="s">
        <v>37</v>
      </c>
      <c r="G4" s="2"/>
      <c r="H4" s="2"/>
      <c r="I4" s="2" t="s">
        <v>8</v>
      </c>
      <c r="J4" s="60" t="s">
        <v>40</v>
      </c>
      <c r="K4" s="56"/>
      <c r="L4" s="20"/>
    </row>
    <row r="5" spans="1:12" ht="39.75" customHeight="1" x14ac:dyDescent="0.2">
      <c r="B5" s="89" t="s">
        <v>3</v>
      </c>
      <c r="C5" s="89"/>
      <c r="D5" s="58" t="s">
        <v>38</v>
      </c>
      <c r="G5" s="2"/>
      <c r="H5" s="2"/>
      <c r="I5" s="2" t="s">
        <v>11</v>
      </c>
      <c r="J5" s="61" t="s">
        <v>41</v>
      </c>
      <c r="K5" s="56"/>
      <c r="L5" s="20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1" t="s">
        <v>52</v>
      </c>
      <c r="K6" s="56"/>
      <c r="L6" s="20"/>
    </row>
    <row r="7" spans="1:12" ht="21" customHeight="1" x14ac:dyDescent="0.2">
      <c r="B7" s="2" t="s">
        <v>27</v>
      </c>
      <c r="C7" s="2"/>
      <c r="D7" s="59" t="s">
        <v>39</v>
      </c>
      <c r="G7" s="2"/>
      <c r="H7" s="2"/>
      <c r="I7" s="2" t="s">
        <v>20</v>
      </c>
      <c r="J7" s="56" t="s">
        <v>43</v>
      </c>
      <c r="K7" s="56" t="s">
        <v>44</v>
      </c>
      <c r="L7" s="20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3" t="s">
        <v>26</v>
      </c>
      <c r="C9" s="83"/>
      <c r="D9" s="83"/>
      <c r="E9" s="83"/>
      <c r="F9" s="83"/>
      <c r="G9" s="83"/>
      <c r="H9" s="83"/>
      <c r="I9" s="83"/>
      <c r="J9" s="83"/>
      <c r="K9" s="83"/>
      <c r="L9" s="27"/>
    </row>
    <row r="10" spans="1:12" ht="30" customHeight="1" x14ac:dyDescent="0.2">
      <c r="B10" s="83" t="s">
        <v>45</v>
      </c>
      <c r="C10" s="83"/>
      <c r="D10" s="83"/>
      <c r="E10" s="83"/>
      <c r="F10" s="83"/>
      <c r="G10" s="83"/>
      <c r="H10" s="83"/>
      <c r="I10" s="83"/>
      <c r="J10" s="83"/>
      <c r="K10" s="83"/>
      <c r="L10" s="27"/>
    </row>
    <row r="11" spans="1:12" ht="20.25" customHeight="1" x14ac:dyDescent="0.2"/>
    <row r="12" spans="1:12" ht="16.5" customHeight="1" thickBot="1" x14ac:dyDescent="0.25">
      <c r="E12" s="88" t="s">
        <v>6</v>
      </c>
      <c r="F12" s="88"/>
      <c r="G12" s="88"/>
      <c r="H12" s="88"/>
      <c r="I12" s="88"/>
      <c r="J12" s="88"/>
      <c r="K12" s="88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9">
        <v>1</v>
      </c>
      <c r="C14" s="39">
        <v>113</v>
      </c>
      <c r="D14" s="40" t="s">
        <v>46</v>
      </c>
      <c r="E14" s="41">
        <v>35736295.07</v>
      </c>
      <c r="F14" s="41">
        <v>34682413.590000004</v>
      </c>
      <c r="G14" s="41">
        <v>34682413.590000004</v>
      </c>
      <c r="H14" s="41">
        <v>34682413.590000004</v>
      </c>
      <c r="I14" s="41">
        <v>34682413.590000004</v>
      </c>
      <c r="J14" s="41">
        <v>34682413.590000004</v>
      </c>
      <c r="K14" s="41">
        <v>34682413.590000004</v>
      </c>
      <c r="L14" s="42"/>
    </row>
    <row r="15" spans="1:12" ht="27" customHeight="1" x14ac:dyDescent="0.2">
      <c r="A15" s="43">
        <v>2</v>
      </c>
      <c r="B15" s="35">
        <v>1</v>
      </c>
      <c r="C15" s="35">
        <v>132</v>
      </c>
      <c r="D15" s="37" t="s">
        <v>46</v>
      </c>
      <c r="E15" s="36">
        <v>6026176.0999999996</v>
      </c>
      <c r="F15" s="36">
        <v>5837920.6900000004</v>
      </c>
      <c r="G15" s="36">
        <v>5837920.6900000004</v>
      </c>
      <c r="H15" s="36">
        <v>5837920.6900000004</v>
      </c>
      <c r="I15" s="36">
        <v>5837920.6900000004</v>
      </c>
      <c r="J15" s="36">
        <v>5837920.6900000004</v>
      </c>
      <c r="K15" s="36">
        <v>5837920.6900000004</v>
      </c>
      <c r="L15" s="44"/>
    </row>
    <row r="16" spans="1:12" ht="27" customHeight="1" x14ac:dyDescent="0.2">
      <c r="A16" s="43">
        <v>3</v>
      </c>
      <c r="B16" s="35">
        <v>1</v>
      </c>
      <c r="C16" s="35">
        <v>141</v>
      </c>
      <c r="D16" s="37" t="s">
        <v>46</v>
      </c>
      <c r="E16" s="36">
        <v>4415062.82</v>
      </c>
      <c r="F16" s="36">
        <v>4317065.28</v>
      </c>
      <c r="G16" s="36">
        <v>4317065.28</v>
      </c>
      <c r="H16" s="36">
        <v>4317065.28</v>
      </c>
      <c r="I16" s="36">
        <v>4317065.28</v>
      </c>
      <c r="J16" s="36">
        <v>4317065.28</v>
      </c>
      <c r="K16" s="36">
        <v>4317065.28</v>
      </c>
      <c r="L16" s="44"/>
    </row>
    <row r="17" spans="1:12" ht="27" customHeight="1" x14ac:dyDescent="0.2">
      <c r="A17" s="43">
        <v>4</v>
      </c>
      <c r="B17" s="35">
        <v>1</v>
      </c>
      <c r="C17" s="35">
        <v>142</v>
      </c>
      <c r="D17" s="37" t="s">
        <v>46</v>
      </c>
      <c r="E17" s="36">
        <v>1658262.16</v>
      </c>
      <c r="F17" s="36">
        <v>1620986.59</v>
      </c>
      <c r="G17" s="36">
        <v>1620986.59</v>
      </c>
      <c r="H17" s="36">
        <v>1620986.59</v>
      </c>
      <c r="I17" s="36">
        <v>1620986.59</v>
      </c>
      <c r="J17" s="36">
        <v>1620986.59</v>
      </c>
      <c r="K17" s="36">
        <v>1620986.59</v>
      </c>
      <c r="L17" s="44"/>
    </row>
    <row r="18" spans="1:12" ht="27" customHeight="1" x14ac:dyDescent="0.2">
      <c r="A18" s="43">
        <v>5</v>
      </c>
      <c r="B18" s="35">
        <v>1</v>
      </c>
      <c r="C18" s="35">
        <v>143</v>
      </c>
      <c r="D18" s="37" t="s">
        <v>46</v>
      </c>
      <c r="E18" s="36">
        <v>714725.9</v>
      </c>
      <c r="F18" s="36">
        <v>693648.25</v>
      </c>
      <c r="G18" s="36">
        <v>693648.25</v>
      </c>
      <c r="H18" s="36">
        <v>668849.68999999994</v>
      </c>
      <c r="I18" s="36">
        <v>668849.68999999994</v>
      </c>
      <c r="J18" s="36">
        <v>668849.68999999994</v>
      </c>
      <c r="K18" s="36">
        <v>668849.68999999994</v>
      </c>
      <c r="L18" s="44"/>
    </row>
    <row r="19" spans="1:12" ht="27" customHeight="1" x14ac:dyDescent="0.2">
      <c r="A19" s="43">
        <v>6</v>
      </c>
      <c r="B19" s="35">
        <v>1</v>
      </c>
      <c r="C19" s="35">
        <v>154</v>
      </c>
      <c r="D19" s="37" t="s">
        <v>46</v>
      </c>
      <c r="E19" s="36">
        <v>7650</v>
      </c>
      <c r="F19" s="36">
        <v>27000</v>
      </c>
      <c r="G19" s="36">
        <v>27000</v>
      </c>
      <c r="H19" s="36">
        <v>10080</v>
      </c>
      <c r="I19" s="36">
        <v>10080</v>
      </c>
      <c r="J19" s="36">
        <v>10080</v>
      </c>
      <c r="K19" s="36">
        <v>10080</v>
      </c>
      <c r="L19" s="44"/>
    </row>
    <row r="20" spans="1:12" ht="27" customHeight="1" x14ac:dyDescent="0.2">
      <c r="A20" s="43">
        <v>7</v>
      </c>
      <c r="B20" s="35">
        <v>1</v>
      </c>
      <c r="C20" s="35">
        <v>159</v>
      </c>
      <c r="D20" s="37" t="s">
        <v>46</v>
      </c>
      <c r="E20" s="36">
        <v>2979692.4</v>
      </c>
      <c r="F20" s="36">
        <v>2962881.6</v>
      </c>
      <c r="G20" s="36">
        <v>2962881.6</v>
      </c>
      <c r="H20" s="36">
        <v>2550030.7000000002</v>
      </c>
      <c r="I20" s="36">
        <v>2550030.7000000002</v>
      </c>
      <c r="J20" s="36">
        <v>2550030.7000000002</v>
      </c>
      <c r="K20" s="36">
        <v>2550030.7000000002</v>
      </c>
      <c r="L20" s="44"/>
    </row>
    <row r="21" spans="1:12" ht="27" customHeight="1" x14ac:dyDescent="0.2">
      <c r="A21" s="43">
        <v>8</v>
      </c>
      <c r="B21" s="35">
        <v>1</v>
      </c>
      <c r="C21" s="35">
        <v>211</v>
      </c>
      <c r="D21" s="37" t="s">
        <v>46</v>
      </c>
      <c r="E21" s="36">
        <v>273178.28000000003</v>
      </c>
      <c r="F21" s="36">
        <v>303772.15999999997</v>
      </c>
      <c r="G21" s="36">
        <v>303772.15999999997</v>
      </c>
      <c r="H21" s="36">
        <v>301902.86</v>
      </c>
      <c r="I21" s="36">
        <v>301902.86</v>
      </c>
      <c r="J21" s="36">
        <v>292190.46000000002</v>
      </c>
      <c r="K21" s="36">
        <v>292190.46000000002</v>
      </c>
      <c r="L21" s="44"/>
    </row>
    <row r="22" spans="1:12" ht="27" customHeight="1" x14ac:dyDescent="0.2">
      <c r="A22" s="43">
        <v>9</v>
      </c>
      <c r="B22" s="35">
        <v>1</v>
      </c>
      <c r="C22" s="35">
        <v>212</v>
      </c>
      <c r="D22" s="37" t="s">
        <v>46</v>
      </c>
      <c r="E22" s="36">
        <v>800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44"/>
    </row>
    <row r="23" spans="1:12" ht="27" customHeight="1" x14ac:dyDescent="0.2">
      <c r="A23" s="43">
        <v>10</v>
      </c>
      <c r="B23" s="35">
        <v>1</v>
      </c>
      <c r="C23" s="35">
        <v>214</v>
      </c>
      <c r="D23" s="37" t="s">
        <v>46</v>
      </c>
      <c r="E23" s="36">
        <v>266938.8</v>
      </c>
      <c r="F23" s="36">
        <v>238779.92</v>
      </c>
      <c r="G23" s="36">
        <v>238779.92</v>
      </c>
      <c r="H23" s="36">
        <v>235917.58</v>
      </c>
      <c r="I23" s="36">
        <v>235917.58</v>
      </c>
      <c r="J23" s="36">
        <v>228217.58</v>
      </c>
      <c r="K23" s="36">
        <v>228217.58</v>
      </c>
      <c r="L23" s="44"/>
    </row>
    <row r="24" spans="1:12" ht="27" customHeight="1" x14ac:dyDescent="0.2">
      <c r="A24" s="43">
        <v>11</v>
      </c>
      <c r="B24" s="35">
        <v>1</v>
      </c>
      <c r="C24" s="35">
        <v>215</v>
      </c>
      <c r="D24" s="37" t="s">
        <v>46</v>
      </c>
      <c r="E24" s="36">
        <v>7689.12</v>
      </c>
      <c r="F24" s="36">
        <v>2339.12</v>
      </c>
      <c r="G24" s="36">
        <v>2339.12</v>
      </c>
      <c r="H24" s="36">
        <v>2338.62</v>
      </c>
      <c r="I24" s="36">
        <v>2338.62</v>
      </c>
      <c r="J24" s="36">
        <v>2338.62</v>
      </c>
      <c r="K24" s="36">
        <v>2338.62</v>
      </c>
      <c r="L24" s="44"/>
    </row>
    <row r="25" spans="1:12" ht="27" customHeight="1" x14ac:dyDescent="0.2">
      <c r="A25" s="43">
        <v>12</v>
      </c>
      <c r="B25" s="35">
        <v>1</v>
      </c>
      <c r="C25" s="35">
        <v>216</v>
      </c>
      <c r="D25" s="37" t="s">
        <v>46</v>
      </c>
      <c r="E25" s="36">
        <v>5395.01</v>
      </c>
      <c r="F25" s="36">
        <v>57050.9</v>
      </c>
      <c r="G25" s="36">
        <v>57050.9</v>
      </c>
      <c r="H25" s="36">
        <v>56882.09</v>
      </c>
      <c r="I25" s="36">
        <v>56882.09</v>
      </c>
      <c r="J25" s="36">
        <v>56882.09</v>
      </c>
      <c r="K25" s="36">
        <v>56882.09</v>
      </c>
      <c r="L25" s="44"/>
    </row>
    <row r="26" spans="1:12" ht="27" customHeight="1" x14ac:dyDescent="0.2">
      <c r="A26" s="43">
        <v>13</v>
      </c>
      <c r="B26" s="35">
        <v>1</v>
      </c>
      <c r="C26" s="35">
        <v>217</v>
      </c>
      <c r="D26" s="37" t="s">
        <v>46</v>
      </c>
      <c r="E26" s="36">
        <v>3250</v>
      </c>
      <c r="F26" s="36">
        <v>128250</v>
      </c>
      <c r="G26" s="36">
        <v>128250</v>
      </c>
      <c r="H26" s="36">
        <v>127970</v>
      </c>
      <c r="I26" s="36">
        <v>127970</v>
      </c>
      <c r="J26" s="36">
        <v>63924</v>
      </c>
      <c r="K26" s="36">
        <v>63924</v>
      </c>
      <c r="L26" s="44"/>
    </row>
    <row r="27" spans="1:12" ht="27" customHeight="1" x14ac:dyDescent="0.2">
      <c r="A27" s="43">
        <v>14</v>
      </c>
      <c r="B27" s="35">
        <v>1</v>
      </c>
      <c r="C27" s="35">
        <v>221</v>
      </c>
      <c r="D27" s="37" t="s">
        <v>46</v>
      </c>
      <c r="E27" s="36">
        <v>24930</v>
      </c>
      <c r="F27" s="36">
        <v>6117.84</v>
      </c>
      <c r="G27" s="36">
        <v>6117.84</v>
      </c>
      <c r="H27" s="36">
        <v>5527.46</v>
      </c>
      <c r="I27" s="36">
        <v>5527.46</v>
      </c>
      <c r="J27" s="36">
        <v>5527.46</v>
      </c>
      <c r="K27" s="36">
        <v>5527.46</v>
      </c>
      <c r="L27" s="44"/>
    </row>
    <row r="28" spans="1:12" ht="27" customHeight="1" x14ac:dyDescent="0.2">
      <c r="A28" s="43">
        <v>15</v>
      </c>
      <c r="B28" s="35">
        <v>1</v>
      </c>
      <c r="C28" s="35">
        <v>222</v>
      </c>
      <c r="D28" s="37" t="s">
        <v>46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44"/>
    </row>
    <row r="29" spans="1:12" ht="27" customHeight="1" x14ac:dyDescent="0.2">
      <c r="A29" s="43">
        <v>16</v>
      </c>
      <c r="B29" s="35">
        <v>1</v>
      </c>
      <c r="C29" s="35">
        <v>223</v>
      </c>
      <c r="D29" s="37" t="s">
        <v>46</v>
      </c>
      <c r="E29" s="36">
        <v>3974.51</v>
      </c>
      <c r="F29" s="36">
        <v>6165.45</v>
      </c>
      <c r="G29" s="36">
        <v>6165.45</v>
      </c>
      <c r="H29" s="36">
        <v>5634.54</v>
      </c>
      <c r="I29" s="36">
        <v>5634.54</v>
      </c>
      <c r="J29" s="36">
        <v>5634.54</v>
      </c>
      <c r="K29" s="36">
        <v>5634.54</v>
      </c>
      <c r="L29" s="44"/>
    </row>
    <row r="30" spans="1:12" ht="27" customHeight="1" x14ac:dyDescent="0.2">
      <c r="A30" s="43">
        <v>17</v>
      </c>
      <c r="B30" s="35">
        <v>1</v>
      </c>
      <c r="C30" s="35">
        <v>241</v>
      </c>
      <c r="D30" s="37" t="s">
        <v>46</v>
      </c>
      <c r="E30" s="36">
        <v>24061</v>
      </c>
      <c r="F30" s="36">
        <v>14378.69</v>
      </c>
      <c r="G30" s="36">
        <v>14378.69</v>
      </c>
      <c r="H30" s="36">
        <v>14378.68</v>
      </c>
      <c r="I30" s="36">
        <v>14378.68</v>
      </c>
      <c r="J30" s="36">
        <v>14378.68</v>
      </c>
      <c r="K30" s="36">
        <v>14378.68</v>
      </c>
      <c r="L30" s="44"/>
    </row>
    <row r="31" spans="1:12" ht="27" customHeight="1" x14ac:dyDescent="0.2">
      <c r="A31" s="43">
        <v>18</v>
      </c>
      <c r="B31" s="35">
        <v>1</v>
      </c>
      <c r="C31" s="35">
        <v>242</v>
      </c>
      <c r="D31" s="37" t="s">
        <v>46</v>
      </c>
      <c r="E31" s="36">
        <v>101140</v>
      </c>
      <c r="F31" s="36">
        <v>186.38</v>
      </c>
      <c r="G31" s="36">
        <v>186.38</v>
      </c>
      <c r="H31" s="36">
        <v>186.37</v>
      </c>
      <c r="I31" s="36">
        <v>186.37</v>
      </c>
      <c r="J31" s="36">
        <v>186.37</v>
      </c>
      <c r="K31" s="36">
        <v>186.37</v>
      </c>
      <c r="L31" s="44"/>
    </row>
    <row r="32" spans="1:12" ht="27" customHeight="1" x14ac:dyDescent="0.2">
      <c r="A32" s="43">
        <v>19</v>
      </c>
      <c r="B32" s="35">
        <v>1</v>
      </c>
      <c r="C32" s="35">
        <v>243</v>
      </c>
      <c r="D32" s="37" t="s">
        <v>46</v>
      </c>
      <c r="E32" s="36">
        <v>2400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44"/>
    </row>
    <row r="33" spans="1:14" ht="27" customHeight="1" thickBot="1" x14ac:dyDescent="0.25">
      <c r="A33" s="43">
        <v>20</v>
      </c>
      <c r="B33" s="45">
        <v>1</v>
      </c>
      <c r="C33" s="45">
        <v>244</v>
      </c>
      <c r="D33" s="46" t="s">
        <v>46</v>
      </c>
      <c r="E33" s="47">
        <v>580</v>
      </c>
      <c r="F33" s="47">
        <v>4184.51</v>
      </c>
      <c r="G33" s="47">
        <v>4184.51</v>
      </c>
      <c r="H33" s="47">
        <v>4184.51</v>
      </c>
      <c r="I33" s="47">
        <v>4184.51</v>
      </c>
      <c r="J33" s="47">
        <v>4184.51</v>
      </c>
      <c r="K33" s="47">
        <v>4184.51</v>
      </c>
      <c r="L33" s="48"/>
    </row>
    <row r="34" spans="1:14" ht="27" customHeight="1" thickBot="1" x14ac:dyDescent="0.25">
      <c r="D34" s="6" t="s">
        <v>1</v>
      </c>
      <c r="E34" s="49">
        <f>SUM(E14:E33)</f>
        <v>52252201.169999987</v>
      </c>
      <c r="F34" s="49">
        <f t="shared" ref="F34:J34" si="0">SUM(F14:F33)</f>
        <v>50903140.970000006</v>
      </c>
      <c r="G34" s="49">
        <f t="shared" si="0"/>
        <v>50903140.970000006</v>
      </c>
      <c r="H34" s="49">
        <f t="shared" si="0"/>
        <v>50442269.25</v>
      </c>
      <c r="I34" s="49">
        <f t="shared" si="0"/>
        <v>50442269.25</v>
      </c>
      <c r="J34" s="49">
        <f t="shared" si="0"/>
        <v>50360810.850000001</v>
      </c>
      <c r="K34" s="49">
        <f>SUM(K14:K33)</f>
        <v>50360810.850000001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86" t="s">
        <v>21</v>
      </c>
      <c r="C38" s="86"/>
      <c r="D38" s="86"/>
      <c r="G38" s="86" t="s">
        <v>22</v>
      </c>
      <c r="H38" s="86"/>
      <c r="I38" s="86"/>
      <c r="J38" s="86"/>
      <c r="K38" s="25"/>
      <c r="L38" s="24" t="s">
        <v>23</v>
      </c>
      <c r="M38" s="5"/>
    </row>
    <row r="39" spans="1:14" s="54" customFormat="1" ht="27.75" customHeight="1" x14ac:dyDescent="0.25">
      <c r="B39" s="85" t="s">
        <v>47</v>
      </c>
      <c r="C39" s="85"/>
      <c r="D39" s="85"/>
      <c r="G39" s="85" t="s">
        <v>48</v>
      </c>
      <c r="H39" s="85"/>
      <c r="I39" s="85"/>
      <c r="J39" s="85"/>
      <c r="K39" s="55"/>
      <c r="L39" s="64" t="s">
        <v>49</v>
      </c>
      <c r="M39" s="63"/>
      <c r="N39" s="63"/>
    </row>
    <row r="41" spans="1:14" ht="55.5" customHeight="1" x14ac:dyDescent="0.2">
      <c r="A41" s="77" t="s">
        <v>66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</row>
    <row r="42" spans="1:14" ht="17.2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4" ht="16.5" customHeight="1" x14ac:dyDescent="0.2">
      <c r="A43" s="18"/>
      <c r="B43" s="2" t="s">
        <v>9</v>
      </c>
      <c r="C43" s="2"/>
      <c r="D43" s="56" t="s">
        <v>36</v>
      </c>
      <c r="H43" s="84" t="s">
        <v>34</v>
      </c>
      <c r="I43" s="84"/>
      <c r="J43" s="84"/>
      <c r="K43" s="84"/>
      <c r="L43" s="84"/>
    </row>
    <row r="44" spans="1:14" ht="29.25" customHeight="1" x14ac:dyDescent="0.2">
      <c r="B44" s="2" t="s">
        <v>10</v>
      </c>
      <c r="C44" s="2"/>
      <c r="D44" s="57" t="s">
        <v>37</v>
      </c>
      <c r="G44" s="2"/>
      <c r="H44" s="2"/>
      <c r="I44" s="2" t="s">
        <v>8</v>
      </c>
      <c r="J44" s="60" t="s">
        <v>40</v>
      </c>
      <c r="K44" s="56"/>
      <c r="L44" s="51"/>
    </row>
    <row r="45" spans="1:14" ht="39.75" customHeight="1" x14ac:dyDescent="0.2">
      <c r="B45" s="89" t="s">
        <v>3</v>
      </c>
      <c r="C45" s="89"/>
      <c r="D45" s="58" t="s">
        <v>38</v>
      </c>
      <c r="G45" s="2"/>
      <c r="H45" s="2"/>
      <c r="I45" s="2" t="s">
        <v>11</v>
      </c>
      <c r="J45" s="61" t="s">
        <v>41</v>
      </c>
      <c r="K45" s="56"/>
      <c r="L45" s="51"/>
    </row>
    <row r="46" spans="1:14" ht="20.25" customHeight="1" x14ac:dyDescent="0.2">
      <c r="B46" s="2" t="s">
        <v>2</v>
      </c>
      <c r="C46" s="2"/>
      <c r="D46" s="59"/>
      <c r="G46" s="2"/>
      <c r="H46" s="2"/>
      <c r="I46" s="2" t="s">
        <v>18</v>
      </c>
      <c r="J46" s="62" t="s">
        <v>42</v>
      </c>
      <c r="K46" s="56"/>
      <c r="L46" s="51"/>
    </row>
    <row r="47" spans="1:14" ht="21" customHeight="1" x14ac:dyDescent="0.2">
      <c r="B47" s="2" t="s">
        <v>27</v>
      </c>
      <c r="C47" s="2"/>
      <c r="D47" s="59" t="s">
        <v>39</v>
      </c>
      <c r="G47" s="2"/>
      <c r="H47" s="2"/>
      <c r="I47" s="2" t="s">
        <v>20</v>
      </c>
      <c r="J47" s="56" t="s">
        <v>43</v>
      </c>
      <c r="K47" s="56" t="s">
        <v>44</v>
      </c>
      <c r="L47" s="51"/>
    </row>
    <row r="48" spans="1:14" ht="21" customHeight="1" x14ac:dyDescent="0.2">
      <c r="B48" s="3"/>
      <c r="C48" s="3"/>
      <c r="D48" s="3"/>
    </row>
    <row r="49" spans="1:12" ht="30" customHeight="1" x14ac:dyDescent="0.2">
      <c r="A49" s="27"/>
      <c r="B49" s="83" t="s">
        <v>26</v>
      </c>
      <c r="C49" s="83"/>
      <c r="D49" s="83"/>
      <c r="E49" s="83"/>
      <c r="F49" s="83"/>
      <c r="G49" s="83"/>
      <c r="H49" s="83"/>
      <c r="I49" s="83"/>
      <c r="J49" s="83"/>
      <c r="K49" s="83"/>
      <c r="L49" s="27"/>
    </row>
    <row r="50" spans="1:12" ht="30" customHeight="1" x14ac:dyDescent="0.2">
      <c r="B50" s="83" t="s">
        <v>45</v>
      </c>
      <c r="C50" s="83"/>
      <c r="D50" s="83"/>
      <c r="E50" s="83"/>
      <c r="F50" s="83"/>
      <c r="G50" s="83"/>
      <c r="H50" s="83"/>
      <c r="I50" s="83"/>
      <c r="J50" s="83"/>
      <c r="K50" s="83"/>
      <c r="L50" s="27"/>
    </row>
    <row r="51" spans="1:12" ht="20.25" customHeight="1" x14ac:dyDescent="0.2"/>
    <row r="52" spans="1:12" ht="16.5" customHeight="1" thickBot="1" x14ac:dyDescent="0.25">
      <c r="E52" s="88" t="s">
        <v>6</v>
      </c>
      <c r="F52" s="88"/>
      <c r="G52" s="88"/>
      <c r="H52" s="88"/>
      <c r="I52" s="88"/>
      <c r="J52" s="88"/>
      <c r="K52" s="88"/>
    </row>
    <row r="53" spans="1:12" ht="29.25" customHeight="1" thickBot="1" x14ac:dyDescent="0.25">
      <c r="A53" s="28" t="s">
        <v>4</v>
      </c>
      <c r="B53" s="29" t="s">
        <v>33</v>
      </c>
      <c r="C53" s="29" t="s">
        <v>24</v>
      </c>
      <c r="D53" s="29" t="s">
        <v>5</v>
      </c>
      <c r="E53" s="30" t="s">
        <v>32</v>
      </c>
      <c r="F53" s="30" t="s">
        <v>28</v>
      </c>
      <c r="G53" s="30" t="s">
        <v>31</v>
      </c>
      <c r="H53" s="30" t="s">
        <v>29</v>
      </c>
      <c r="I53" s="30" t="s">
        <v>30</v>
      </c>
      <c r="J53" s="30" t="s">
        <v>14</v>
      </c>
      <c r="K53" s="30" t="s">
        <v>19</v>
      </c>
      <c r="L53" s="28" t="s">
        <v>7</v>
      </c>
    </row>
    <row r="54" spans="1:12" ht="18.75" customHeight="1" x14ac:dyDescent="0.2">
      <c r="A54" s="38">
        <v>21</v>
      </c>
      <c r="B54" s="39">
        <v>1</v>
      </c>
      <c r="C54" s="39">
        <v>246</v>
      </c>
      <c r="D54" s="40" t="s">
        <v>46</v>
      </c>
      <c r="E54" s="41">
        <v>76348.55</v>
      </c>
      <c r="F54" s="41">
        <v>202261.14</v>
      </c>
      <c r="G54" s="41">
        <v>202261.14</v>
      </c>
      <c r="H54" s="41">
        <v>200888.09</v>
      </c>
      <c r="I54" s="41">
        <v>200888.09</v>
      </c>
      <c r="J54" s="41">
        <v>159469.07</v>
      </c>
      <c r="K54" s="41">
        <v>159469.07</v>
      </c>
      <c r="L54" s="42"/>
    </row>
    <row r="55" spans="1:12" ht="27" customHeight="1" x14ac:dyDescent="0.2">
      <c r="A55" s="43">
        <v>22</v>
      </c>
      <c r="B55" s="35">
        <v>1</v>
      </c>
      <c r="C55" s="35">
        <v>247</v>
      </c>
      <c r="D55" s="37" t="s">
        <v>46</v>
      </c>
      <c r="E55" s="36">
        <v>45149.98</v>
      </c>
      <c r="F55" s="36">
        <v>83819.570000000007</v>
      </c>
      <c r="G55" s="36">
        <v>83819.570000000007</v>
      </c>
      <c r="H55" s="36">
        <v>83729.070000000007</v>
      </c>
      <c r="I55" s="36">
        <v>83729.070000000007</v>
      </c>
      <c r="J55" s="36">
        <v>62228.97</v>
      </c>
      <c r="K55" s="36">
        <v>62228.97</v>
      </c>
      <c r="L55" s="44"/>
    </row>
    <row r="56" spans="1:12" ht="27" customHeight="1" x14ac:dyDescent="0.2">
      <c r="A56" s="43">
        <v>23</v>
      </c>
      <c r="B56" s="35">
        <v>1</v>
      </c>
      <c r="C56" s="35">
        <v>248</v>
      </c>
      <c r="D56" s="37" t="s">
        <v>46</v>
      </c>
      <c r="E56" s="36">
        <v>10940</v>
      </c>
      <c r="F56" s="36">
        <v>22685.1</v>
      </c>
      <c r="G56" s="36">
        <v>22685.1</v>
      </c>
      <c r="H56" s="36">
        <v>22650.1</v>
      </c>
      <c r="I56" s="36">
        <v>22650.1</v>
      </c>
      <c r="J56" s="36">
        <v>10150.1</v>
      </c>
      <c r="K56" s="36">
        <v>10150.1</v>
      </c>
      <c r="L56" s="44"/>
    </row>
    <row r="57" spans="1:12" ht="27" customHeight="1" x14ac:dyDescent="0.2">
      <c r="A57" s="43">
        <v>24</v>
      </c>
      <c r="B57" s="35">
        <v>1</v>
      </c>
      <c r="C57" s="35">
        <v>249</v>
      </c>
      <c r="D57" s="37" t="s">
        <v>46</v>
      </c>
      <c r="E57" s="36">
        <v>20482</v>
      </c>
      <c r="F57" s="36">
        <v>50798.74</v>
      </c>
      <c r="G57" s="36">
        <v>50798.74</v>
      </c>
      <c r="H57" s="36">
        <v>49814.22</v>
      </c>
      <c r="I57" s="36">
        <v>49814.22</v>
      </c>
      <c r="J57" s="36">
        <v>48175.44</v>
      </c>
      <c r="K57" s="36">
        <v>48175.44</v>
      </c>
      <c r="L57" s="44"/>
    </row>
    <row r="58" spans="1:12" ht="27" customHeight="1" x14ac:dyDescent="0.2">
      <c r="A58" s="43">
        <v>25</v>
      </c>
      <c r="B58" s="35">
        <v>1</v>
      </c>
      <c r="C58" s="35">
        <v>251</v>
      </c>
      <c r="D58" s="37" t="s">
        <v>46</v>
      </c>
      <c r="E58" s="36">
        <v>22029</v>
      </c>
      <c r="F58" s="36">
        <v>9854.57</v>
      </c>
      <c r="G58" s="36">
        <v>9854.57</v>
      </c>
      <c r="H58" s="36">
        <v>9444.8700000000008</v>
      </c>
      <c r="I58" s="36">
        <v>9444.8700000000008</v>
      </c>
      <c r="J58" s="36">
        <v>9444.8700000000008</v>
      </c>
      <c r="K58" s="36">
        <v>9444.8700000000008</v>
      </c>
      <c r="L58" s="44"/>
    </row>
    <row r="59" spans="1:12" ht="27" customHeight="1" x14ac:dyDescent="0.2">
      <c r="A59" s="43">
        <v>26</v>
      </c>
      <c r="B59" s="35">
        <v>1</v>
      </c>
      <c r="C59" s="35">
        <v>252</v>
      </c>
      <c r="D59" s="37" t="s">
        <v>46</v>
      </c>
      <c r="E59" s="36">
        <v>5203.5</v>
      </c>
      <c r="F59" s="36">
        <v>15861.41</v>
      </c>
      <c r="G59" s="36">
        <v>15861.41</v>
      </c>
      <c r="H59" s="36">
        <v>15861.41</v>
      </c>
      <c r="I59" s="36">
        <v>15861.41</v>
      </c>
      <c r="J59" s="36">
        <v>15861.41</v>
      </c>
      <c r="K59" s="36">
        <v>15861.41</v>
      </c>
      <c r="L59" s="44"/>
    </row>
    <row r="60" spans="1:12" ht="27" customHeight="1" x14ac:dyDescent="0.2">
      <c r="A60" s="43">
        <v>27</v>
      </c>
      <c r="B60" s="35">
        <v>1</v>
      </c>
      <c r="C60" s="35">
        <v>253</v>
      </c>
      <c r="D60" s="37" t="s">
        <v>46</v>
      </c>
      <c r="E60" s="36">
        <v>12783.51</v>
      </c>
      <c r="F60" s="36">
        <v>10164.58</v>
      </c>
      <c r="G60" s="36">
        <v>10164.58</v>
      </c>
      <c r="H60" s="36">
        <v>9409.9500000000007</v>
      </c>
      <c r="I60" s="36">
        <v>9409.9500000000007</v>
      </c>
      <c r="J60" s="36">
        <v>9409.9500000000007</v>
      </c>
      <c r="K60" s="36">
        <v>9409.9500000000007</v>
      </c>
      <c r="L60" s="44"/>
    </row>
    <row r="61" spans="1:12" ht="27" customHeight="1" x14ac:dyDescent="0.2">
      <c r="A61" s="43">
        <v>28</v>
      </c>
      <c r="B61" s="35">
        <v>1</v>
      </c>
      <c r="C61" s="35">
        <v>254</v>
      </c>
      <c r="D61" s="37" t="s">
        <v>46</v>
      </c>
      <c r="E61" s="36">
        <v>4973.09</v>
      </c>
      <c r="F61" s="36">
        <v>5434.37</v>
      </c>
      <c r="G61" s="36">
        <v>5434.37</v>
      </c>
      <c r="H61" s="36">
        <v>5342.67</v>
      </c>
      <c r="I61" s="36">
        <v>5342.67</v>
      </c>
      <c r="J61" s="36">
        <v>5342.67</v>
      </c>
      <c r="K61" s="36">
        <v>5342.67</v>
      </c>
      <c r="L61" s="44"/>
    </row>
    <row r="62" spans="1:12" ht="27" customHeight="1" x14ac:dyDescent="0.2">
      <c r="A62" s="43">
        <v>29</v>
      </c>
      <c r="B62" s="35">
        <v>1</v>
      </c>
      <c r="C62" s="35">
        <v>255</v>
      </c>
      <c r="D62" s="37" t="s">
        <v>46</v>
      </c>
      <c r="E62" s="36">
        <v>11027</v>
      </c>
      <c r="F62" s="36">
        <v>12817.6</v>
      </c>
      <c r="G62" s="36">
        <v>12817.6</v>
      </c>
      <c r="H62" s="36">
        <v>11931.57</v>
      </c>
      <c r="I62" s="36">
        <v>11931.57</v>
      </c>
      <c r="J62" s="36">
        <v>11931.57</v>
      </c>
      <c r="K62" s="36">
        <v>11931.57</v>
      </c>
      <c r="L62" s="44"/>
    </row>
    <row r="63" spans="1:12" ht="27" customHeight="1" x14ac:dyDescent="0.2">
      <c r="A63" s="43">
        <v>30</v>
      </c>
      <c r="B63" s="35">
        <v>1</v>
      </c>
      <c r="C63" s="35">
        <v>256</v>
      </c>
      <c r="D63" s="37" t="s">
        <v>46</v>
      </c>
      <c r="E63" s="36">
        <v>1453.81</v>
      </c>
      <c r="F63" s="36">
        <v>661.81</v>
      </c>
      <c r="G63" s="36">
        <v>661.81</v>
      </c>
      <c r="H63" s="36">
        <v>661.81</v>
      </c>
      <c r="I63" s="36">
        <v>661.81</v>
      </c>
      <c r="J63" s="36">
        <v>661.81</v>
      </c>
      <c r="K63" s="36">
        <v>661.81</v>
      </c>
      <c r="L63" s="44"/>
    </row>
    <row r="64" spans="1:12" ht="27" customHeight="1" x14ac:dyDescent="0.2">
      <c r="A64" s="43">
        <v>31</v>
      </c>
      <c r="B64" s="35">
        <v>1</v>
      </c>
      <c r="C64" s="35">
        <v>259</v>
      </c>
      <c r="D64" s="37" t="s">
        <v>46</v>
      </c>
      <c r="E64" s="36">
        <v>15285.85</v>
      </c>
      <c r="F64" s="36">
        <v>225</v>
      </c>
      <c r="G64" s="36">
        <v>225</v>
      </c>
      <c r="H64" s="36">
        <v>0</v>
      </c>
      <c r="I64" s="36">
        <v>0</v>
      </c>
      <c r="J64" s="36">
        <v>0</v>
      </c>
      <c r="K64" s="36">
        <v>0</v>
      </c>
      <c r="L64" s="44"/>
    </row>
    <row r="65" spans="1:14" ht="27" customHeight="1" x14ac:dyDescent="0.2">
      <c r="A65" s="43">
        <v>32</v>
      </c>
      <c r="B65" s="35">
        <v>1</v>
      </c>
      <c r="C65" s="35">
        <v>261</v>
      </c>
      <c r="D65" s="37" t="s">
        <v>46</v>
      </c>
      <c r="E65" s="36">
        <v>550196.77</v>
      </c>
      <c r="F65" s="36">
        <v>554942.19999999995</v>
      </c>
      <c r="G65" s="36">
        <v>554942.19999999995</v>
      </c>
      <c r="H65" s="36">
        <v>551151.66</v>
      </c>
      <c r="I65" s="36">
        <v>551151.66</v>
      </c>
      <c r="J65" s="36">
        <v>551151.66</v>
      </c>
      <c r="K65" s="36">
        <v>551151.66</v>
      </c>
      <c r="L65" s="44"/>
    </row>
    <row r="66" spans="1:14" ht="27" customHeight="1" x14ac:dyDescent="0.2">
      <c r="A66" s="43">
        <v>33</v>
      </c>
      <c r="B66" s="35">
        <v>1</v>
      </c>
      <c r="C66" s="35">
        <v>271</v>
      </c>
      <c r="D66" s="37" t="s">
        <v>46</v>
      </c>
      <c r="E66" s="36">
        <v>91571.5</v>
      </c>
      <c r="F66" s="36">
        <v>179001.23</v>
      </c>
      <c r="G66" s="36">
        <v>179001.23</v>
      </c>
      <c r="H66" s="36">
        <v>178418.81</v>
      </c>
      <c r="I66" s="36">
        <v>178418.81</v>
      </c>
      <c r="J66" s="36">
        <v>178418.81</v>
      </c>
      <c r="K66" s="36">
        <v>178418.81</v>
      </c>
      <c r="L66" s="44"/>
    </row>
    <row r="67" spans="1:14" ht="27" customHeight="1" x14ac:dyDescent="0.2">
      <c r="A67" s="43">
        <v>34</v>
      </c>
      <c r="B67" s="35">
        <v>1</v>
      </c>
      <c r="C67" s="35">
        <v>272</v>
      </c>
      <c r="D67" s="37" t="s">
        <v>46</v>
      </c>
      <c r="E67" s="36">
        <v>0</v>
      </c>
      <c r="F67" s="36">
        <v>4547.6099999999997</v>
      </c>
      <c r="G67" s="36">
        <v>4547.6099999999997</v>
      </c>
      <c r="H67" s="36">
        <v>4547.6099999999997</v>
      </c>
      <c r="I67" s="36">
        <v>4547.6099999999997</v>
      </c>
      <c r="J67" s="36">
        <v>4547.6099999999997</v>
      </c>
      <c r="K67" s="36">
        <v>4547.6099999999997</v>
      </c>
      <c r="L67" s="44"/>
    </row>
    <row r="68" spans="1:14" ht="27" customHeight="1" x14ac:dyDescent="0.2">
      <c r="A68" s="43">
        <v>35</v>
      </c>
      <c r="B68" s="35">
        <v>1</v>
      </c>
      <c r="C68" s="35">
        <v>273</v>
      </c>
      <c r="D68" s="37" t="s">
        <v>46</v>
      </c>
      <c r="E68" s="36">
        <v>21793</v>
      </c>
      <c r="F68" s="36">
        <v>48022.99</v>
      </c>
      <c r="G68" s="36">
        <v>48022.99</v>
      </c>
      <c r="H68" s="36">
        <v>48022.98</v>
      </c>
      <c r="I68" s="36">
        <v>48022.98</v>
      </c>
      <c r="J68" s="36">
        <v>48022.98</v>
      </c>
      <c r="K68" s="36">
        <v>48022.98</v>
      </c>
      <c r="L68" s="44"/>
    </row>
    <row r="69" spans="1:14" ht="27" customHeight="1" x14ac:dyDescent="0.2">
      <c r="A69" s="43">
        <v>36</v>
      </c>
      <c r="B69" s="35">
        <v>1</v>
      </c>
      <c r="C69" s="35">
        <v>274</v>
      </c>
      <c r="D69" s="37" t="s">
        <v>46</v>
      </c>
      <c r="E69" s="36">
        <v>9307.0300000000007</v>
      </c>
      <c r="F69" s="36">
        <v>13112</v>
      </c>
      <c r="G69" s="36">
        <v>13112</v>
      </c>
      <c r="H69" s="36">
        <v>13112</v>
      </c>
      <c r="I69" s="36">
        <v>13112</v>
      </c>
      <c r="J69" s="36">
        <v>13112</v>
      </c>
      <c r="K69" s="36">
        <v>13112</v>
      </c>
      <c r="L69" s="44"/>
    </row>
    <row r="70" spans="1:14" ht="27" customHeight="1" x14ac:dyDescent="0.2">
      <c r="A70" s="43">
        <v>37</v>
      </c>
      <c r="B70" s="35">
        <v>1</v>
      </c>
      <c r="C70" s="35">
        <v>291</v>
      </c>
      <c r="D70" s="37" t="s">
        <v>46</v>
      </c>
      <c r="E70" s="36">
        <v>4942.97</v>
      </c>
      <c r="F70" s="36">
        <v>31004.49</v>
      </c>
      <c r="G70" s="36">
        <v>31004.49</v>
      </c>
      <c r="H70" s="36">
        <v>30058.19</v>
      </c>
      <c r="I70" s="36">
        <v>30058.19</v>
      </c>
      <c r="J70" s="36">
        <v>22538.44</v>
      </c>
      <c r="K70" s="36">
        <v>22538.44</v>
      </c>
      <c r="L70" s="44"/>
    </row>
    <row r="71" spans="1:14" ht="27" customHeight="1" x14ac:dyDescent="0.2">
      <c r="A71" s="43">
        <v>38</v>
      </c>
      <c r="B71" s="35">
        <v>1</v>
      </c>
      <c r="C71" s="35">
        <v>292</v>
      </c>
      <c r="D71" s="37" t="s">
        <v>46</v>
      </c>
      <c r="E71" s="36">
        <v>8669</v>
      </c>
      <c r="F71" s="36">
        <v>24221.11</v>
      </c>
      <c r="G71" s="36">
        <v>24221.11</v>
      </c>
      <c r="H71" s="36">
        <v>23382.19</v>
      </c>
      <c r="I71" s="36">
        <v>23382.19</v>
      </c>
      <c r="J71" s="36">
        <v>23382.19</v>
      </c>
      <c r="K71" s="36">
        <v>23382.19</v>
      </c>
      <c r="L71" s="44"/>
    </row>
    <row r="72" spans="1:14" ht="27" customHeight="1" x14ac:dyDescent="0.2">
      <c r="A72" s="43">
        <v>39</v>
      </c>
      <c r="B72" s="35">
        <v>1</v>
      </c>
      <c r="C72" s="35">
        <v>294</v>
      </c>
      <c r="D72" s="37" t="s">
        <v>46</v>
      </c>
      <c r="E72" s="36">
        <v>38121.9</v>
      </c>
      <c r="F72" s="36">
        <v>49425.61</v>
      </c>
      <c r="G72" s="36">
        <v>49425.61</v>
      </c>
      <c r="H72" s="36">
        <v>49027.13</v>
      </c>
      <c r="I72" s="36">
        <v>49027.13</v>
      </c>
      <c r="J72" s="36">
        <v>49027.13</v>
      </c>
      <c r="K72" s="36">
        <v>49027.13</v>
      </c>
      <c r="L72" s="44"/>
    </row>
    <row r="73" spans="1:14" ht="27" customHeight="1" thickBot="1" x14ac:dyDescent="0.25">
      <c r="A73" s="43">
        <v>40</v>
      </c>
      <c r="B73" s="45">
        <v>1</v>
      </c>
      <c r="C73" s="45">
        <v>298</v>
      </c>
      <c r="D73" s="46" t="s">
        <v>46</v>
      </c>
      <c r="E73" s="47">
        <v>3776.52</v>
      </c>
      <c r="F73" s="47">
        <v>10183.9</v>
      </c>
      <c r="G73" s="47">
        <v>10183.9</v>
      </c>
      <c r="H73" s="47">
        <v>9136.7099999999991</v>
      </c>
      <c r="I73" s="47">
        <v>9136.7099999999991</v>
      </c>
      <c r="J73" s="47">
        <v>9136.7099999999991</v>
      </c>
      <c r="K73" s="47">
        <v>9136.7099999999991</v>
      </c>
      <c r="L73" s="48"/>
    </row>
    <row r="74" spans="1:14" ht="27" customHeight="1" thickBot="1" x14ac:dyDescent="0.25">
      <c r="D74" s="6" t="s">
        <v>1</v>
      </c>
      <c r="E74" s="49">
        <f>SUM(E54:E73)</f>
        <v>954054.9800000001</v>
      </c>
      <c r="F74" s="49">
        <f t="shared" ref="F74:J74" si="1">SUM(F54:F73)</f>
        <v>1329045.03</v>
      </c>
      <c r="G74" s="49">
        <f t="shared" si="1"/>
        <v>1329045.03</v>
      </c>
      <c r="H74" s="49">
        <f t="shared" si="1"/>
        <v>1316591.0399999998</v>
      </c>
      <c r="I74" s="49">
        <f t="shared" si="1"/>
        <v>1316591.0399999998</v>
      </c>
      <c r="J74" s="49">
        <f t="shared" si="1"/>
        <v>1232013.3899999999</v>
      </c>
      <c r="K74" s="49">
        <f>SUM(K54:K73)</f>
        <v>1232013.3899999999</v>
      </c>
    </row>
    <row r="75" spans="1:14" ht="21.75" customHeight="1" x14ac:dyDescent="0.2">
      <c r="A75" s="4" t="s">
        <v>25</v>
      </c>
      <c r="G75" s="22"/>
      <c r="H75" s="22"/>
      <c r="I75" s="22"/>
      <c r="J75" s="23"/>
      <c r="K75" s="23"/>
      <c r="L75" s="23"/>
      <c r="M75" s="23"/>
    </row>
    <row r="76" spans="1:14" ht="21.75" customHeight="1" x14ac:dyDescent="0.2">
      <c r="A76" s="4"/>
      <c r="G76" s="22"/>
      <c r="H76" s="22"/>
      <c r="I76" s="22"/>
      <c r="J76" s="23"/>
      <c r="K76" s="23"/>
      <c r="L76" s="23"/>
      <c r="M76" s="23"/>
    </row>
    <row r="77" spans="1:14" ht="24" customHeight="1" x14ac:dyDescent="0.2">
      <c r="M77" s="26"/>
    </row>
    <row r="78" spans="1:14" ht="12.75" customHeight="1" x14ac:dyDescent="0.2">
      <c r="B78" s="86" t="s">
        <v>21</v>
      </c>
      <c r="C78" s="86"/>
      <c r="D78" s="86"/>
      <c r="G78" s="86" t="s">
        <v>22</v>
      </c>
      <c r="H78" s="86"/>
      <c r="I78" s="86"/>
      <c r="J78" s="86"/>
      <c r="K78" s="25"/>
      <c r="L78" s="50" t="s">
        <v>23</v>
      </c>
      <c r="M78" s="5"/>
    </row>
    <row r="79" spans="1:14" s="54" customFormat="1" ht="27.75" customHeight="1" x14ac:dyDescent="0.25">
      <c r="B79" s="85" t="s">
        <v>47</v>
      </c>
      <c r="C79" s="85"/>
      <c r="D79" s="85"/>
      <c r="G79" s="85" t="s">
        <v>48</v>
      </c>
      <c r="H79" s="85"/>
      <c r="I79" s="85"/>
      <c r="J79" s="85"/>
      <c r="K79" s="55"/>
      <c r="L79" s="64" t="s">
        <v>49</v>
      </c>
      <c r="M79" s="63"/>
      <c r="N79" s="63"/>
    </row>
    <row r="80" spans="1:14" ht="55.5" customHeight="1" x14ac:dyDescent="0.2">
      <c r="A80" s="77" t="s">
        <v>66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9"/>
    </row>
    <row r="81" spans="1:12" ht="17.2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ht="16.5" customHeight="1" x14ac:dyDescent="0.2">
      <c r="A82" s="18"/>
      <c r="B82" s="2" t="s">
        <v>9</v>
      </c>
      <c r="C82" s="2"/>
      <c r="D82" s="56" t="s">
        <v>36</v>
      </c>
      <c r="H82" s="84" t="s">
        <v>34</v>
      </c>
      <c r="I82" s="84"/>
      <c r="J82" s="84"/>
      <c r="K82" s="84"/>
      <c r="L82" s="84"/>
    </row>
    <row r="83" spans="1:12" ht="29.25" customHeight="1" x14ac:dyDescent="0.2">
      <c r="B83" s="2" t="s">
        <v>10</v>
      </c>
      <c r="C83" s="2"/>
      <c r="D83" s="57" t="s">
        <v>37</v>
      </c>
      <c r="G83" s="2"/>
      <c r="H83" s="2"/>
      <c r="I83" s="2" t="s">
        <v>8</v>
      </c>
      <c r="J83" s="60" t="s">
        <v>40</v>
      </c>
      <c r="K83" s="56"/>
      <c r="L83" s="51"/>
    </row>
    <row r="84" spans="1:12" ht="39.75" customHeight="1" x14ac:dyDescent="0.2">
      <c r="B84" s="89" t="s">
        <v>3</v>
      </c>
      <c r="C84" s="89"/>
      <c r="D84" s="58" t="s">
        <v>38</v>
      </c>
      <c r="G84" s="2"/>
      <c r="H84" s="2"/>
      <c r="I84" s="2" t="s">
        <v>11</v>
      </c>
      <c r="J84" s="61" t="s">
        <v>41</v>
      </c>
      <c r="K84" s="56"/>
      <c r="L84" s="51"/>
    </row>
    <row r="85" spans="1:12" ht="20.25" customHeight="1" x14ac:dyDescent="0.2">
      <c r="B85" s="2" t="s">
        <v>2</v>
      </c>
      <c r="C85" s="2"/>
      <c r="D85" s="59"/>
      <c r="G85" s="2"/>
      <c r="H85" s="2"/>
      <c r="I85" s="2" t="s">
        <v>18</v>
      </c>
      <c r="J85" s="62" t="s">
        <v>42</v>
      </c>
      <c r="K85" s="56"/>
      <c r="L85" s="51"/>
    </row>
    <row r="86" spans="1:12" ht="21" customHeight="1" x14ac:dyDescent="0.2">
      <c r="B86" s="2" t="s">
        <v>27</v>
      </c>
      <c r="C86" s="2"/>
      <c r="D86" s="59" t="s">
        <v>39</v>
      </c>
      <c r="G86" s="2"/>
      <c r="H86" s="2"/>
      <c r="I86" s="2" t="s">
        <v>20</v>
      </c>
      <c r="J86" s="56" t="s">
        <v>43</v>
      </c>
      <c r="K86" s="56" t="s">
        <v>44</v>
      </c>
      <c r="L86" s="51"/>
    </row>
    <row r="87" spans="1:12" ht="21" customHeight="1" x14ac:dyDescent="0.2">
      <c r="B87" s="3"/>
      <c r="C87" s="3"/>
      <c r="D87" s="3"/>
    </row>
    <row r="88" spans="1:12" ht="30" customHeight="1" x14ac:dyDescent="0.2">
      <c r="A88" s="27"/>
      <c r="B88" s="83" t="s">
        <v>26</v>
      </c>
      <c r="C88" s="83"/>
      <c r="D88" s="83"/>
      <c r="E88" s="83"/>
      <c r="F88" s="83"/>
      <c r="G88" s="83"/>
      <c r="H88" s="83"/>
      <c r="I88" s="83"/>
      <c r="J88" s="83"/>
      <c r="K88" s="83"/>
      <c r="L88" s="27"/>
    </row>
    <row r="89" spans="1:12" ht="30" customHeight="1" x14ac:dyDescent="0.2">
      <c r="B89" s="83" t="s">
        <v>45</v>
      </c>
      <c r="C89" s="83"/>
      <c r="D89" s="83"/>
      <c r="E89" s="83"/>
      <c r="F89" s="83"/>
      <c r="G89" s="83"/>
      <c r="H89" s="83"/>
      <c r="I89" s="83"/>
      <c r="J89" s="83"/>
      <c r="K89" s="83"/>
      <c r="L89" s="27"/>
    </row>
    <row r="90" spans="1:12" ht="20.25" customHeight="1" x14ac:dyDescent="0.2"/>
    <row r="91" spans="1:12" ht="16.5" customHeight="1" thickBot="1" x14ac:dyDescent="0.25">
      <c r="E91" s="88" t="s">
        <v>6</v>
      </c>
      <c r="F91" s="88"/>
      <c r="G91" s="88"/>
      <c r="H91" s="88"/>
      <c r="I91" s="88"/>
      <c r="J91" s="88"/>
      <c r="K91" s="88"/>
    </row>
    <row r="92" spans="1:12" ht="29.25" customHeight="1" thickBot="1" x14ac:dyDescent="0.25">
      <c r="A92" s="28" t="s">
        <v>4</v>
      </c>
      <c r="B92" s="29" t="s">
        <v>33</v>
      </c>
      <c r="C92" s="29" t="s">
        <v>24</v>
      </c>
      <c r="D92" s="29" t="s">
        <v>5</v>
      </c>
      <c r="E92" s="30" t="s">
        <v>32</v>
      </c>
      <c r="F92" s="30" t="s">
        <v>28</v>
      </c>
      <c r="G92" s="30" t="s">
        <v>31</v>
      </c>
      <c r="H92" s="30" t="s">
        <v>29</v>
      </c>
      <c r="I92" s="30" t="s">
        <v>30</v>
      </c>
      <c r="J92" s="30" t="s">
        <v>14</v>
      </c>
      <c r="K92" s="30" t="s">
        <v>19</v>
      </c>
      <c r="L92" s="28" t="s">
        <v>7</v>
      </c>
    </row>
    <row r="93" spans="1:12" ht="18.75" customHeight="1" x14ac:dyDescent="0.2">
      <c r="A93" s="38">
        <v>41</v>
      </c>
      <c r="B93" s="39">
        <v>1</v>
      </c>
      <c r="C93" s="39">
        <v>311</v>
      </c>
      <c r="D93" s="40" t="s">
        <v>46</v>
      </c>
      <c r="E93" s="41">
        <v>0</v>
      </c>
      <c r="F93" s="41">
        <v>202017.19</v>
      </c>
      <c r="G93" s="41">
        <v>202017.19</v>
      </c>
      <c r="H93" s="41">
        <v>202017.19</v>
      </c>
      <c r="I93" s="41">
        <v>202017.19</v>
      </c>
      <c r="J93" s="41">
        <v>202017.19</v>
      </c>
      <c r="K93" s="41">
        <v>202017.19</v>
      </c>
      <c r="L93" s="42"/>
    </row>
    <row r="94" spans="1:12" ht="27" customHeight="1" x14ac:dyDescent="0.2">
      <c r="A94" s="43">
        <v>42</v>
      </c>
      <c r="B94" s="35">
        <v>1</v>
      </c>
      <c r="C94" s="35">
        <v>312</v>
      </c>
      <c r="D94" s="37" t="s">
        <v>46</v>
      </c>
      <c r="E94" s="36">
        <v>6055</v>
      </c>
      <c r="F94" s="36">
        <v>7093</v>
      </c>
      <c r="G94" s="36">
        <v>7093</v>
      </c>
      <c r="H94" s="36">
        <v>7093</v>
      </c>
      <c r="I94" s="36">
        <v>7093</v>
      </c>
      <c r="J94" s="36">
        <v>7093</v>
      </c>
      <c r="K94" s="36">
        <v>7093</v>
      </c>
      <c r="L94" s="44"/>
    </row>
    <row r="95" spans="1:12" ht="27" customHeight="1" x14ac:dyDescent="0.2">
      <c r="A95" s="43">
        <v>43</v>
      </c>
      <c r="B95" s="35">
        <v>1</v>
      </c>
      <c r="C95" s="35">
        <v>313</v>
      </c>
      <c r="D95" s="37" t="s">
        <v>46</v>
      </c>
      <c r="E95" s="36">
        <v>0</v>
      </c>
      <c r="F95" s="36">
        <v>12000</v>
      </c>
      <c r="G95" s="36">
        <v>12000</v>
      </c>
      <c r="H95" s="36">
        <v>12000</v>
      </c>
      <c r="I95" s="36">
        <v>12000</v>
      </c>
      <c r="J95" s="36">
        <v>12000</v>
      </c>
      <c r="K95" s="36">
        <v>12000</v>
      </c>
      <c r="L95" s="44"/>
    </row>
    <row r="96" spans="1:12" ht="27" customHeight="1" x14ac:dyDescent="0.2">
      <c r="A96" s="43">
        <v>44</v>
      </c>
      <c r="B96" s="35">
        <v>1</v>
      </c>
      <c r="C96" s="35">
        <v>314</v>
      </c>
      <c r="D96" s="37" t="s">
        <v>46</v>
      </c>
      <c r="E96" s="36">
        <v>60000</v>
      </c>
      <c r="F96" s="36">
        <v>40869.360000000001</v>
      </c>
      <c r="G96" s="36">
        <v>40869.360000000001</v>
      </c>
      <c r="H96" s="36">
        <v>40869.360000000001</v>
      </c>
      <c r="I96" s="36">
        <v>40869.360000000001</v>
      </c>
      <c r="J96" s="36">
        <v>40869.360000000001</v>
      </c>
      <c r="K96" s="36">
        <v>40869.360000000001</v>
      </c>
      <c r="L96" s="44"/>
    </row>
    <row r="97" spans="1:12" ht="27" customHeight="1" x14ac:dyDescent="0.2">
      <c r="A97" s="43">
        <v>45</v>
      </c>
      <c r="B97" s="35">
        <v>1</v>
      </c>
      <c r="C97" s="35">
        <v>317</v>
      </c>
      <c r="D97" s="37" t="s">
        <v>46</v>
      </c>
      <c r="E97" s="36">
        <v>343944</v>
      </c>
      <c r="F97" s="36">
        <v>635291.44999999995</v>
      </c>
      <c r="G97" s="36">
        <v>635291.44999999995</v>
      </c>
      <c r="H97" s="36">
        <v>635291.43999999994</v>
      </c>
      <c r="I97" s="36">
        <v>635291.43999999994</v>
      </c>
      <c r="J97" s="36">
        <v>635291.43999999994</v>
      </c>
      <c r="K97" s="36">
        <v>635291.43999999994</v>
      </c>
      <c r="L97" s="44"/>
    </row>
    <row r="98" spans="1:12" ht="27" customHeight="1" x14ac:dyDescent="0.2">
      <c r="A98" s="43">
        <v>46</v>
      </c>
      <c r="B98" s="35">
        <v>1</v>
      </c>
      <c r="C98" s="35">
        <v>318</v>
      </c>
      <c r="D98" s="37" t="s">
        <v>46</v>
      </c>
      <c r="E98" s="36">
        <v>6160</v>
      </c>
      <c r="F98" s="36">
        <v>3625.85</v>
      </c>
      <c r="G98" s="36">
        <v>3625.85</v>
      </c>
      <c r="H98" s="36">
        <v>2494.2199999999998</v>
      </c>
      <c r="I98" s="36">
        <v>2494.2199999999998</v>
      </c>
      <c r="J98" s="36">
        <v>2494.2199999999998</v>
      </c>
      <c r="K98" s="36">
        <v>2494.2199999999998</v>
      </c>
      <c r="L98" s="44"/>
    </row>
    <row r="99" spans="1:12" ht="27" customHeight="1" x14ac:dyDescent="0.2">
      <c r="A99" s="43">
        <v>47</v>
      </c>
      <c r="B99" s="35">
        <v>1</v>
      </c>
      <c r="C99" s="35">
        <v>319</v>
      </c>
      <c r="D99" s="37" t="s">
        <v>46</v>
      </c>
      <c r="E99" s="36">
        <v>37727</v>
      </c>
      <c r="F99" s="36">
        <v>28251.56</v>
      </c>
      <c r="G99" s="36">
        <v>28251.56</v>
      </c>
      <c r="H99" s="36">
        <v>28251.56</v>
      </c>
      <c r="I99" s="36">
        <v>28251.56</v>
      </c>
      <c r="J99" s="36">
        <v>28251.56</v>
      </c>
      <c r="K99" s="36">
        <v>28251.56</v>
      </c>
      <c r="L99" s="44"/>
    </row>
    <row r="100" spans="1:12" ht="27" customHeight="1" x14ac:dyDescent="0.2">
      <c r="A100" s="43">
        <v>48</v>
      </c>
      <c r="B100" s="35">
        <v>1</v>
      </c>
      <c r="C100" s="35">
        <v>323</v>
      </c>
      <c r="D100" s="37" t="s">
        <v>46</v>
      </c>
      <c r="E100" s="36">
        <v>135515.49</v>
      </c>
      <c r="F100" s="36">
        <v>98955.73</v>
      </c>
      <c r="G100" s="36">
        <v>98955.73</v>
      </c>
      <c r="H100" s="36">
        <v>98955.73</v>
      </c>
      <c r="I100" s="36">
        <v>98955.73</v>
      </c>
      <c r="J100" s="36">
        <v>98955.73</v>
      </c>
      <c r="K100" s="36">
        <v>98955.73</v>
      </c>
      <c r="L100" s="44"/>
    </row>
    <row r="101" spans="1:12" ht="27" customHeight="1" x14ac:dyDescent="0.2">
      <c r="A101" s="43">
        <v>49</v>
      </c>
      <c r="B101" s="35">
        <v>1</v>
      </c>
      <c r="C101" s="35">
        <v>325</v>
      </c>
      <c r="D101" s="37" t="s">
        <v>46</v>
      </c>
      <c r="E101" s="36">
        <v>11892</v>
      </c>
      <c r="F101" s="36">
        <v>59682</v>
      </c>
      <c r="G101" s="36">
        <v>59682</v>
      </c>
      <c r="H101" s="36">
        <v>59682</v>
      </c>
      <c r="I101" s="36">
        <v>59682</v>
      </c>
      <c r="J101" s="36">
        <v>59682</v>
      </c>
      <c r="K101" s="36">
        <v>59682</v>
      </c>
      <c r="L101" s="44"/>
    </row>
    <row r="102" spans="1:12" ht="27" customHeight="1" x14ac:dyDescent="0.2">
      <c r="A102" s="43">
        <v>50</v>
      </c>
      <c r="B102" s="35">
        <v>1</v>
      </c>
      <c r="C102" s="35">
        <v>326</v>
      </c>
      <c r="D102" s="37" t="s">
        <v>46</v>
      </c>
      <c r="E102" s="36">
        <v>8000</v>
      </c>
      <c r="F102" s="36">
        <v>5974</v>
      </c>
      <c r="G102" s="36">
        <v>5974</v>
      </c>
      <c r="H102" s="36">
        <v>5974</v>
      </c>
      <c r="I102" s="36">
        <v>5974</v>
      </c>
      <c r="J102" s="36">
        <v>5974</v>
      </c>
      <c r="K102" s="36">
        <v>5974</v>
      </c>
      <c r="L102" s="44"/>
    </row>
    <row r="103" spans="1:12" ht="27" customHeight="1" x14ac:dyDescent="0.2">
      <c r="A103" s="43">
        <v>51</v>
      </c>
      <c r="B103" s="35">
        <v>1</v>
      </c>
      <c r="C103" s="35">
        <v>327</v>
      </c>
      <c r="D103" s="37" t="s">
        <v>46</v>
      </c>
      <c r="E103" s="36">
        <v>319350</v>
      </c>
      <c r="F103" s="36">
        <v>264110.40999999997</v>
      </c>
      <c r="G103" s="36">
        <v>264110.40999999997</v>
      </c>
      <c r="H103" s="36">
        <v>264110.40999999997</v>
      </c>
      <c r="I103" s="36">
        <v>264110.40999999997</v>
      </c>
      <c r="J103" s="36">
        <v>264110.40999999997</v>
      </c>
      <c r="K103" s="36">
        <v>264110.40999999997</v>
      </c>
      <c r="L103" s="44"/>
    </row>
    <row r="104" spans="1:12" ht="27" customHeight="1" x14ac:dyDescent="0.2">
      <c r="A104" s="43">
        <v>52</v>
      </c>
      <c r="B104" s="35">
        <v>1</v>
      </c>
      <c r="C104" s="35">
        <v>329</v>
      </c>
      <c r="D104" s="37" t="s">
        <v>46</v>
      </c>
      <c r="E104" s="36">
        <v>37855</v>
      </c>
      <c r="F104" s="36">
        <v>44545</v>
      </c>
      <c r="G104" s="36">
        <v>44545</v>
      </c>
      <c r="H104" s="36">
        <v>44545</v>
      </c>
      <c r="I104" s="36">
        <v>44545</v>
      </c>
      <c r="J104" s="36">
        <v>44545</v>
      </c>
      <c r="K104" s="36">
        <v>44545</v>
      </c>
      <c r="L104" s="44"/>
    </row>
    <row r="105" spans="1:12" ht="27" customHeight="1" x14ac:dyDescent="0.2">
      <c r="A105" s="43">
        <v>53</v>
      </c>
      <c r="B105" s="35">
        <v>1</v>
      </c>
      <c r="C105" s="35">
        <v>331</v>
      </c>
      <c r="D105" s="37" t="s">
        <v>46</v>
      </c>
      <c r="E105" s="36">
        <v>0</v>
      </c>
      <c r="F105" s="36">
        <v>63500</v>
      </c>
      <c r="G105" s="36">
        <v>63500</v>
      </c>
      <c r="H105" s="36">
        <v>63500</v>
      </c>
      <c r="I105" s="36">
        <v>63500</v>
      </c>
      <c r="J105" s="36">
        <v>0</v>
      </c>
      <c r="K105" s="36">
        <v>0</v>
      </c>
      <c r="L105" s="44"/>
    </row>
    <row r="106" spans="1:12" ht="27" customHeight="1" x14ac:dyDescent="0.2">
      <c r="A106" s="43">
        <v>54</v>
      </c>
      <c r="B106" s="35">
        <v>1</v>
      </c>
      <c r="C106" s="35">
        <v>333</v>
      </c>
      <c r="D106" s="37" t="s">
        <v>46</v>
      </c>
      <c r="E106" s="36">
        <v>7900</v>
      </c>
      <c r="F106" s="36">
        <v>29853</v>
      </c>
      <c r="G106" s="36">
        <v>29853</v>
      </c>
      <c r="H106" s="36">
        <v>29853</v>
      </c>
      <c r="I106" s="36">
        <v>29853</v>
      </c>
      <c r="J106" s="36">
        <v>29853</v>
      </c>
      <c r="K106" s="36">
        <v>29853</v>
      </c>
      <c r="L106" s="44"/>
    </row>
    <row r="107" spans="1:12" ht="27" customHeight="1" x14ac:dyDescent="0.2">
      <c r="A107" s="43">
        <v>55</v>
      </c>
      <c r="B107" s="35">
        <v>1</v>
      </c>
      <c r="C107" s="35">
        <v>334</v>
      </c>
      <c r="D107" s="37" t="s">
        <v>46</v>
      </c>
      <c r="E107" s="36">
        <v>93317</v>
      </c>
      <c r="F107" s="36">
        <v>92709.46</v>
      </c>
      <c r="G107" s="36">
        <v>92709.46</v>
      </c>
      <c r="H107" s="36">
        <v>92709.46</v>
      </c>
      <c r="I107" s="36">
        <v>92709.46</v>
      </c>
      <c r="J107" s="36">
        <v>92709.46</v>
      </c>
      <c r="K107" s="36">
        <v>92709.46</v>
      </c>
      <c r="L107" s="44"/>
    </row>
    <row r="108" spans="1:12" ht="27" customHeight="1" x14ac:dyDescent="0.2">
      <c r="A108" s="43">
        <v>56</v>
      </c>
      <c r="B108" s="35">
        <v>1</v>
      </c>
      <c r="C108" s="35">
        <v>336</v>
      </c>
      <c r="D108" s="37" t="s">
        <v>46</v>
      </c>
      <c r="E108" s="36">
        <v>1100</v>
      </c>
      <c r="F108" s="36">
        <v>128.69999999999999</v>
      </c>
      <c r="G108" s="36">
        <v>128.69999999999999</v>
      </c>
      <c r="H108" s="36">
        <v>128.69999999999999</v>
      </c>
      <c r="I108" s="36">
        <v>128.69999999999999</v>
      </c>
      <c r="J108" s="36">
        <v>128.69999999999999</v>
      </c>
      <c r="K108" s="36">
        <v>128.69999999999999</v>
      </c>
      <c r="L108" s="44"/>
    </row>
    <row r="109" spans="1:12" ht="27" customHeight="1" x14ac:dyDescent="0.2">
      <c r="A109" s="43">
        <v>57</v>
      </c>
      <c r="B109" s="35">
        <v>1</v>
      </c>
      <c r="C109" s="35">
        <v>338</v>
      </c>
      <c r="D109" s="37" t="s">
        <v>46</v>
      </c>
      <c r="E109" s="36">
        <v>443280</v>
      </c>
      <c r="F109" s="36">
        <v>586496</v>
      </c>
      <c r="G109" s="36">
        <v>586496</v>
      </c>
      <c r="H109" s="36">
        <v>586496</v>
      </c>
      <c r="I109" s="36">
        <v>586496</v>
      </c>
      <c r="J109" s="36">
        <v>586496</v>
      </c>
      <c r="K109" s="36">
        <v>586496</v>
      </c>
      <c r="L109" s="44"/>
    </row>
    <row r="110" spans="1:12" ht="27" customHeight="1" x14ac:dyDescent="0.2">
      <c r="A110" s="43">
        <v>58</v>
      </c>
      <c r="B110" s="35">
        <v>1</v>
      </c>
      <c r="C110" s="35">
        <v>339</v>
      </c>
      <c r="D110" s="37" t="s">
        <v>46</v>
      </c>
      <c r="E110" s="36">
        <v>3000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44"/>
    </row>
    <row r="111" spans="1:12" ht="27" customHeight="1" x14ac:dyDescent="0.2">
      <c r="A111" s="43">
        <v>59</v>
      </c>
      <c r="B111" s="35">
        <v>1</v>
      </c>
      <c r="C111" s="35">
        <v>341</v>
      </c>
      <c r="D111" s="37" t="s">
        <v>46</v>
      </c>
      <c r="E111" s="36">
        <v>1328</v>
      </c>
      <c r="F111" s="36">
        <v>1441</v>
      </c>
      <c r="G111" s="36">
        <v>1441</v>
      </c>
      <c r="H111" s="36">
        <v>1441</v>
      </c>
      <c r="I111" s="36">
        <v>1441</v>
      </c>
      <c r="J111" s="36">
        <v>1441</v>
      </c>
      <c r="K111" s="36">
        <v>1441</v>
      </c>
      <c r="L111" s="44"/>
    </row>
    <row r="112" spans="1:12" ht="27" customHeight="1" thickBot="1" x14ac:dyDescent="0.25">
      <c r="A112" s="43">
        <v>60</v>
      </c>
      <c r="B112" s="45">
        <v>1</v>
      </c>
      <c r="C112" s="45">
        <v>345</v>
      </c>
      <c r="D112" s="46" t="s">
        <v>46</v>
      </c>
      <c r="E112" s="47">
        <v>29384</v>
      </c>
      <c r="F112" s="47">
        <v>17424.32</v>
      </c>
      <c r="G112" s="47">
        <v>17424.32</v>
      </c>
      <c r="H112" s="47">
        <v>17424.32</v>
      </c>
      <c r="I112" s="47">
        <v>17424.32</v>
      </c>
      <c r="J112" s="47">
        <v>17424.32</v>
      </c>
      <c r="K112" s="47">
        <v>17424.32</v>
      </c>
      <c r="L112" s="48"/>
    </row>
    <row r="113" spans="1:14" ht="27" customHeight="1" thickBot="1" x14ac:dyDescent="0.25">
      <c r="D113" s="6" t="s">
        <v>1</v>
      </c>
      <c r="E113" s="49">
        <f>SUM(E93:E112)</f>
        <v>1545807.49</v>
      </c>
      <c r="F113" s="49">
        <f t="shared" ref="F113:J113" si="2">SUM(F93:F112)</f>
        <v>2193968.0299999998</v>
      </c>
      <c r="G113" s="49">
        <f t="shared" si="2"/>
        <v>2193968.0299999998</v>
      </c>
      <c r="H113" s="49">
        <f t="shared" si="2"/>
        <v>2192836.3899999997</v>
      </c>
      <c r="I113" s="49">
        <f t="shared" si="2"/>
        <v>2192836.3899999997</v>
      </c>
      <c r="J113" s="49">
        <f t="shared" si="2"/>
        <v>2129336.3899999997</v>
      </c>
      <c r="K113" s="49">
        <f>SUM(K93:K112)</f>
        <v>2129336.3899999997</v>
      </c>
    </row>
    <row r="114" spans="1:14" ht="21.75" customHeight="1" x14ac:dyDescent="0.2">
      <c r="A114" s="4" t="s">
        <v>25</v>
      </c>
      <c r="G114" s="22"/>
      <c r="H114" s="22"/>
      <c r="I114" s="22"/>
      <c r="J114" s="23"/>
      <c r="K114" s="23"/>
      <c r="L114" s="23"/>
      <c r="M114" s="23"/>
    </row>
    <row r="115" spans="1:14" ht="21.75" customHeight="1" x14ac:dyDescent="0.2">
      <c r="A115" s="4"/>
      <c r="G115" s="22"/>
      <c r="H115" s="22"/>
      <c r="I115" s="22"/>
      <c r="J115" s="23"/>
      <c r="K115" s="23"/>
      <c r="L115" s="23"/>
      <c r="M115" s="23"/>
    </row>
    <row r="116" spans="1:14" ht="24" customHeight="1" x14ac:dyDescent="0.2">
      <c r="M116" s="26"/>
    </row>
    <row r="117" spans="1:14" ht="12.75" customHeight="1" x14ac:dyDescent="0.2">
      <c r="B117" s="86" t="s">
        <v>21</v>
      </c>
      <c r="C117" s="86"/>
      <c r="D117" s="86"/>
      <c r="G117" s="86" t="s">
        <v>22</v>
      </c>
      <c r="H117" s="86"/>
      <c r="I117" s="86"/>
      <c r="J117" s="86"/>
      <c r="K117" s="25"/>
      <c r="L117" s="50" t="s">
        <v>23</v>
      </c>
      <c r="M117" s="5"/>
    </row>
    <row r="118" spans="1:14" s="54" customFormat="1" ht="27.75" customHeight="1" x14ac:dyDescent="0.25">
      <c r="B118" s="85" t="s">
        <v>47</v>
      </c>
      <c r="C118" s="85"/>
      <c r="D118" s="85"/>
      <c r="G118" s="85" t="s">
        <v>48</v>
      </c>
      <c r="H118" s="85"/>
      <c r="I118" s="85"/>
      <c r="J118" s="85"/>
      <c r="K118" s="55"/>
      <c r="L118" s="64" t="s">
        <v>49</v>
      </c>
      <c r="M118" s="63"/>
      <c r="N118" s="63"/>
    </row>
    <row r="119" spans="1:14" ht="55.5" customHeight="1" x14ac:dyDescent="0.2">
      <c r="A119" s="77" t="s">
        <v>66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9"/>
    </row>
    <row r="120" spans="1:14" ht="17.2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4" ht="16.5" customHeight="1" x14ac:dyDescent="0.2">
      <c r="A121" s="18"/>
      <c r="B121" s="2" t="s">
        <v>9</v>
      </c>
      <c r="C121" s="2"/>
      <c r="D121" s="56" t="s">
        <v>36</v>
      </c>
      <c r="H121" s="84" t="s">
        <v>34</v>
      </c>
      <c r="I121" s="84"/>
      <c r="J121" s="84"/>
      <c r="K121" s="84"/>
      <c r="L121" s="84"/>
    </row>
    <row r="122" spans="1:14" ht="29.25" customHeight="1" x14ac:dyDescent="0.2">
      <c r="B122" s="2" t="s">
        <v>10</v>
      </c>
      <c r="C122" s="2"/>
      <c r="D122" s="57" t="s">
        <v>37</v>
      </c>
      <c r="G122" s="2"/>
      <c r="H122" s="2"/>
      <c r="I122" s="2" t="s">
        <v>8</v>
      </c>
      <c r="J122" s="60" t="s">
        <v>40</v>
      </c>
      <c r="K122" s="56"/>
      <c r="L122" s="51"/>
    </row>
    <row r="123" spans="1:14" ht="39.75" customHeight="1" x14ac:dyDescent="0.2">
      <c r="B123" s="89" t="s">
        <v>3</v>
      </c>
      <c r="C123" s="89"/>
      <c r="D123" s="58" t="s">
        <v>38</v>
      </c>
      <c r="G123" s="2"/>
      <c r="H123" s="2"/>
      <c r="I123" s="2" t="s">
        <v>11</v>
      </c>
      <c r="J123" s="61" t="s">
        <v>41</v>
      </c>
      <c r="K123" s="56"/>
      <c r="L123" s="51"/>
    </row>
    <row r="124" spans="1:14" ht="20.25" customHeight="1" x14ac:dyDescent="0.2">
      <c r="B124" s="2" t="s">
        <v>2</v>
      </c>
      <c r="C124" s="2"/>
      <c r="D124" s="59"/>
      <c r="G124" s="2"/>
      <c r="H124" s="2"/>
      <c r="I124" s="2" t="s">
        <v>18</v>
      </c>
      <c r="J124" s="62" t="s">
        <v>42</v>
      </c>
      <c r="K124" s="56"/>
      <c r="L124" s="51"/>
    </row>
    <row r="125" spans="1:14" ht="21" customHeight="1" x14ac:dyDescent="0.2">
      <c r="B125" s="2" t="s">
        <v>27</v>
      </c>
      <c r="C125" s="2"/>
      <c r="D125" s="59" t="s">
        <v>39</v>
      </c>
      <c r="G125" s="2"/>
      <c r="H125" s="2"/>
      <c r="I125" s="2" t="s">
        <v>20</v>
      </c>
      <c r="J125" s="56" t="s">
        <v>43</v>
      </c>
      <c r="K125" s="56" t="s">
        <v>44</v>
      </c>
      <c r="L125" s="51"/>
    </row>
    <row r="126" spans="1:14" ht="21" customHeight="1" x14ac:dyDescent="0.2">
      <c r="B126" s="3"/>
      <c r="C126" s="3"/>
      <c r="D126" s="3"/>
    </row>
    <row r="127" spans="1:14" ht="30" customHeight="1" x14ac:dyDescent="0.2">
      <c r="A127" s="27"/>
      <c r="B127" s="83" t="s">
        <v>26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27"/>
    </row>
    <row r="128" spans="1:14" ht="30" customHeight="1" x14ac:dyDescent="0.2">
      <c r="B128" s="83" t="s">
        <v>45</v>
      </c>
      <c r="C128" s="83"/>
      <c r="D128" s="83"/>
      <c r="E128" s="83"/>
      <c r="F128" s="83"/>
      <c r="G128" s="83"/>
      <c r="H128" s="83"/>
      <c r="I128" s="83"/>
      <c r="J128" s="83"/>
      <c r="K128" s="83"/>
      <c r="L128" s="27"/>
    </row>
    <row r="129" spans="1:12" ht="20.25" customHeight="1" x14ac:dyDescent="0.2"/>
    <row r="130" spans="1:12" ht="16.5" customHeight="1" thickBot="1" x14ac:dyDescent="0.25">
      <c r="E130" s="88" t="s">
        <v>6</v>
      </c>
      <c r="F130" s="88"/>
      <c r="G130" s="88"/>
      <c r="H130" s="88"/>
      <c r="I130" s="88"/>
      <c r="J130" s="88"/>
      <c r="K130" s="88"/>
    </row>
    <row r="131" spans="1:12" ht="29.25" customHeight="1" thickBot="1" x14ac:dyDescent="0.25">
      <c r="A131" s="28" t="s">
        <v>4</v>
      </c>
      <c r="B131" s="29" t="s">
        <v>33</v>
      </c>
      <c r="C131" s="29" t="s">
        <v>24</v>
      </c>
      <c r="D131" s="29" t="s">
        <v>5</v>
      </c>
      <c r="E131" s="30" t="s">
        <v>32</v>
      </c>
      <c r="F131" s="30" t="s">
        <v>28</v>
      </c>
      <c r="G131" s="30" t="s">
        <v>31</v>
      </c>
      <c r="H131" s="30" t="s">
        <v>29</v>
      </c>
      <c r="I131" s="30" t="s">
        <v>30</v>
      </c>
      <c r="J131" s="30" t="s">
        <v>14</v>
      </c>
      <c r="K131" s="30" t="s">
        <v>19</v>
      </c>
      <c r="L131" s="28" t="s">
        <v>7</v>
      </c>
    </row>
    <row r="132" spans="1:12" ht="18.75" customHeight="1" x14ac:dyDescent="0.2">
      <c r="A132" s="38">
        <v>61</v>
      </c>
      <c r="B132" s="39">
        <v>1</v>
      </c>
      <c r="C132" s="39">
        <v>347</v>
      </c>
      <c r="D132" s="40" t="s">
        <v>46</v>
      </c>
      <c r="E132" s="41">
        <v>9393</v>
      </c>
      <c r="F132" s="41">
        <v>11960.76</v>
      </c>
      <c r="G132" s="41">
        <v>11960.76</v>
      </c>
      <c r="H132" s="41">
        <v>11960.76</v>
      </c>
      <c r="I132" s="41">
        <v>11960.76</v>
      </c>
      <c r="J132" s="41">
        <v>11960.76</v>
      </c>
      <c r="K132" s="41">
        <v>11960.76</v>
      </c>
      <c r="L132" s="42"/>
    </row>
    <row r="133" spans="1:12" ht="27" customHeight="1" x14ac:dyDescent="0.2">
      <c r="A133" s="43">
        <v>62</v>
      </c>
      <c r="B133" s="35">
        <v>1</v>
      </c>
      <c r="C133" s="35">
        <v>351</v>
      </c>
      <c r="D133" s="37" t="s">
        <v>46</v>
      </c>
      <c r="E133" s="36">
        <v>30284</v>
      </c>
      <c r="F133" s="36">
        <v>12915</v>
      </c>
      <c r="G133" s="36">
        <v>12915</v>
      </c>
      <c r="H133" s="36">
        <v>12915</v>
      </c>
      <c r="I133" s="36">
        <v>12915</v>
      </c>
      <c r="J133" s="36">
        <v>3915</v>
      </c>
      <c r="K133" s="36">
        <v>3915</v>
      </c>
      <c r="L133" s="44"/>
    </row>
    <row r="134" spans="1:12" ht="27" customHeight="1" x14ac:dyDescent="0.2">
      <c r="A134" s="43">
        <v>63</v>
      </c>
      <c r="B134" s="35">
        <v>1</v>
      </c>
      <c r="C134" s="35">
        <v>352</v>
      </c>
      <c r="D134" s="37" t="s">
        <v>46</v>
      </c>
      <c r="E134" s="36">
        <v>5500</v>
      </c>
      <c r="F134" s="36">
        <v>28308.1</v>
      </c>
      <c r="G134" s="36">
        <v>28308.1</v>
      </c>
      <c r="H134" s="36">
        <v>28308.1</v>
      </c>
      <c r="I134" s="36">
        <v>28308.1</v>
      </c>
      <c r="J134" s="36">
        <v>28308.1</v>
      </c>
      <c r="K134" s="36">
        <v>28308.1</v>
      </c>
      <c r="L134" s="44"/>
    </row>
    <row r="135" spans="1:12" ht="27" customHeight="1" x14ac:dyDescent="0.2">
      <c r="A135" s="43">
        <v>64</v>
      </c>
      <c r="B135" s="35">
        <v>1</v>
      </c>
      <c r="C135" s="35">
        <v>353</v>
      </c>
      <c r="D135" s="37" t="s">
        <v>46</v>
      </c>
      <c r="E135" s="36">
        <v>27108</v>
      </c>
      <c r="F135" s="36">
        <v>12318.13</v>
      </c>
      <c r="G135" s="36">
        <v>12318.13</v>
      </c>
      <c r="H135" s="36">
        <v>11232.61</v>
      </c>
      <c r="I135" s="36">
        <v>11232.61</v>
      </c>
      <c r="J135" s="36">
        <v>7416.21</v>
      </c>
      <c r="K135" s="36">
        <v>7416.21</v>
      </c>
      <c r="L135" s="44"/>
    </row>
    <row r="136" spans="1:12" ht="27" customHeight="1" x14ac:dyDescent="0.2">
      <c r="A136" s="43">
        <v>65</v>
      </c>
      <c r="B136" s="35">
        <v>1</v>
      </c>
      <c r="C136" s="35">
        <v>355</v>
      </c>
      <c r="D136" s="37" t="s">
        <v>46</v>
      </c>
      <c r="E136" s="36">
        <v>0</v>
      </c>
      <c r="F136" s="36">
        <v>68168.899999999994</v>
      </c>
      <c r="G136" s="36">
        <v>68168.899999999994</v>
      </c>
      <c r="H136" s="36">
        <v>68168.899999999994</v>
      </c>
      <c r="I136" s="36">
        <v>68168.899999999994</v>
      </c>
      <c r="J136" s="36">
        <v>38894.910000000003</v>
      </c>
      <c r="K136" s="36">
        <v>38894.910000000003</v>
      </c>
      <c r="L136" s="44"/>
    </row>
    <row r="137" spans="1:12" ht="27" customHeight="1" x14ac:dyDescent="0.2">
      <c r="A137" s="43">
        <v>66</v>
      </c>
      <c r="B137" s="35">
        <v>1</v>
      </c>
      <c r="C137" s="35">
        <v>357</v>
      </c>
      <c r="D137" s="37" t="s">
        <v>46</v>
      </c>
      <c r="E137" s="36">
        <v>46397.96</v>
      </c>
      <c r="F137" s="36">
        <v>140920.75</v>
      </c>
      <c r="G137" s="36">
        <v>140920.75</v>
      </c>
      <c r="H137" s="36">
        <v>140186.89000000001</v>
      </c>
      <c r="I137" s="36">
        <v>140186.89000000001</v>
      </c>
      <c r="J137" s="36">
        <v>140186.89000000001</v>
      </c>
      <c r="K137" s="36">
        <v>140186.89000000001</v>
      </c>
      <c r="L137" s="44"/>
    </row>
    <row r="138" spans="1:12" ht="27" customHeight="1" x14ac:dyDescent="0.2">
      <c r="A138" s="43">
        <v>67</v>
      </c>
      <c r="B138" s="35">
        <v>1</v>
      </c>
      <c r="C138" s="35">
        <v>358</v>
      </c>
      <c r="D138" s="37" t="s">
        <v>46</v>
      </c>
      <c r="E138" s="36">
        <v>736200</v>
      </c>
      <c r="F138" s="36">
        <v>999631.04</v>
      </c>
      <c r="G138" s="36">
        <v>999631.04</v>
      </c>
      <c r="H138" s="36">
        <v>999631.04</v>
      </c>
      <c r="I138" s="36">
        <v>999631.04</v>
      </c>
      <c r="J138" s="36">
        <v>999631.04</v>
      </c>
      <c r="K138" s="36">
        <v>999631.04</v>
      </c>
      <c r="L138" s="44"/>
    </row>
    <row r="139" spans="1:12" ht="27" customHeight="1" x14ac:dyDescent="0.2">
      <c r="A139" s="43">
        <v>68</v>
      </c>
      <c r="B139" s="35">
        <v>1</v>
      </c>
      <c r="C139" s="35">
        <v>359</v>
      </c>
      <c r="D139" s="37" t="s">
        <v>46</v>
      </c>
      <c r="E139" s="36">
        <v>16500</v>
      </c>
      <c r="F139" s="36">
        <v>9467.19</v>
      </c>
      <c r="G139" s="36">
        <v>9467.19</v>
      </c>
      <c r="H139" s="36">
        <v>9467.19</v>
      </c>
      <c r="I139" s="36">
        <v>9467.19</v>
      </c>
      <c r="J139" s="36">
        <v>9467.19</v>
      </c>
      <c r="K139" s="36">
        <v>9467.19</v>
      </c>
      <c r="L139" s="44"/>
    </row>
    <row r="140" spans="1:12" ht="27" customHeight="1" x14ac:dyDescent="0.2">
      <c r="A140" s="43">
        <v>69</v>
      </c>
      <c r="B140" s="35">
        <v>1</v>
      </c>
      <c r="C140" s="35">
        <v>361</v>
      </c>
      <c r="D140" s="37" t="s">
        <v>46</v>
      </c>
      <c r="E140" s="36">
        <v>237124.9</v>
      </c>
      <c r="F140" s="36">
        <v>263909.40000000002</v>
      </c>
      <c r="G140" s="36">
        <v>263909.40000000002</v>
      </c>
      <c r="H140" s="36">
        <v>263909.40000000002</v>
      </c>
      <c r="I140" s="36">
        <v>263909.40000000002</v>
      </c>
      <c r="J140" s="36">
        <v>258209.4</v>
      </c>
      <c r="K140" s="36">
        <v>258209.4</v>
      </c>
      <c r="L140" s="44"/>
    </row>
    <row r="141" spans="1:12" ht="27" customHeight="1" x14ac:dyDescent="0.2">
      <c r="A141" s="43">
        <v>70</v>
      </c>
      <c r="B141" s="35">
        <v>1</v>
      </c>
      <c r="C141" s="35">
        <v>371</v>
      </c>
      <c r="D141" s="37" t="s">
        <v>46</v>
      </c>
      <c r="E141" s="36">
        <v>67738.5</v>
      </c>
      <c r="F141" s="36">
        <v>27796.84</v>
      </c>
      <c r="G141" s="36">
        <v>27796.84</v>
      </c>
      <c r="H141" s="36">
        <v>27796.84</v>
      </c>
      <c r="I141" s="36">
        <v>27796.84</v>
      </c>
      <c r="J141" s="36">
        <v>27796.84</v>
      </c>
      <c r="K141" s="36">
        <v>27796.84</v>
      </c>
      <c r="L141" s="44"/>
    </row>
    <row r="142" spans="1:12" ht="27" customHeight="1" x14ac:dyDescent="0.2">
      <c r="A142" s="43">
        <v>71</v>
      </c>
      <c r="B142" s="35">
        <v>1</v>
      </c>
      <c r="C142" s="35">
        <v>372</v>
      </c>
      <c r="D142" s="37" t="s">
        <v>46</v>
      </c>
      <c r="E142" s="36">
        <v>41657.19</v>
      </c>
      <c r="F142" s="36">
        <v>22844.95</v>
      </c>
      <c r="G142" s="36">
        <v>22844.95</v>
      </c>
      <c r="H142" s="36">
        <v>21688.31</v>
      </c>
      <c r="I142" s="36">
        <v>21688.31</v>
      </c>
      <c r="J142" s="36">
        <v>21688.31</v>
      </c>
      <c r="K142" s="36">
        <v>21688.31</v>
      </c>
      <c r="L142" s="44"/>
    </row>
    <row r="143" spans="1:12" ht="27" customHeight="1" x14ac:dyDescent="0.2">
      <c r="A143" s="43">
        <v>72</v>
      </c>
      <c r="B143" s="35">
        <v>1</v>
      </c>
      <c r="C143" s="35">
        <v>375</v>
      </c>
      <c r="D143" s="37" t="s">
        <v>46</v>
      </c>
      <c r="E143" s="36">
        <v>482105.56</v>
      </c>
      <c r="F143" s="36">
        <v>364102.8</v>
      </c>
      <c r="G143" s="36">
        <v>364102.8</v>
      </c>
      <c r="H143" s="36">
        <v>361931.54</v>
      </c>
      <c r="I143" s="36">
        <v>361931.54</v>
      </c>
      <c r="J143" s="36">
        <v>361931.53</v>
      </c>
      <c r="K143" s="36">
        <v>361931.53</v>
      </c>
      <c r="L143" s="44"/>
    </row>
    <row r="144" spans="1:12" ht="27" customHeight="1" x14ac:dyDescent="0.2">
      <c r="A144" s="43">
        <v>73</v>
      </c>
      <c r="B144" s="35">
        <v>1</v>
      </c>
      <c r="C144" s="35">
        <v>376</v>
      </c>
      <c r="D144" s="37" t="s">
        <v>46</v>
      </c>
      <c r="E144" s="36">
        <v>15000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44"/>
    </row>
    <row r="145" spans="1:14" ht="27" customHeight="1" x14ac:dyDescent="0.2">
      <c r="A145" s="43">
        <v>74</v>
      </c>
      <c r="B145" s="35">
        <v>1</v>
      </c>
      <c r="C145" s="35">
        <v>381</v>
      </c>
      <c r="D145" s="37" t="s">
        <v>46</v>
      </c>
      <c r="E145" s="36">
        <v>2975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44"/>
    </row>
    <row r="146" spans="1:14" ht="27" customHeight="1" x14ac:dyDescent="0.2">
      <c r="A146" s="43">
        <v>75</v>
      </c>
      <c r="B146" s="35">
        <v>1</v>
      </c>
      <c r="C146" s="35">
        <v>382</v>
      </c>
      <c r="D146" s="37" t="s">
        <v>46</v>
      </c>
      <c r="E146" s="36">
        <v>324398.65000000002</v>
      </c>
      <c r="F146" s="36">
        <v>246878.81</v>
      </c>
      <c r="G146" s="36">
        <v>246878.81</v>
      </c>
      <c r="H146" s="36">
        <v>246878.8</v>
      </c>
      <c r="I146" s="36">
        <v>246878.8</v>
      </c>
      <c r="J146" s="36">
        <v>244178.8</v>
      </c>
      <c r="K146" s="36">
        <v>244178.8</v>
      </c>
      <c r="L146" s="44"/>
    </row>
    <row r="147" spans="1:14" ht="27" customHeight="1" x14ac:dyDescent="0.2">
      <c r="A147" s="43">
        <v>76</v>
      </c>
      <c r="B147" s="35">
        <v>1</v>
      </c>
      <c r="C147" s="65">
        <v>383</v>
      </c>
      <c r="D147" s="37" t="s">
        <v>46</v>
      </c>
      <c r="E147" s="36">
        <v>158862</v>
      </c>
      <c r="F147" s="36">
        <v>70700.27</v>
      </c>
      <c r="G147" s="36">
        <v>70700.27</v>
      </c>
      <c r="H147" s="36">
        <v>70700.27</v>
      </c>
      <c r="I147" s="36">
        <v>70700.27</v>
      </c>
      <c r="J147" s="36">
        <v>70700.27</v>
      </c>
      <c r="K147" s="36">
        <v>70700.27</v>
      </c>
      <c r="L147" s="66"/>
    </row>
    <row r="148" spans="1:14" ht="27" customHeight="1" x14ac:dyDescent="0.2">
      <c r="A148" s="43">
        <v>77</v>
      </c>
      <c r="B148" s="35">
        <v>1</v>
      </c>
      <c r="C148" s="65">
        <v>385</v>
      </c>
      <c r="D148" s="37" t="s">
        <v>46</v>
      </c>
      <c r="E148" s="36">
        <v>20988.54</v>
      </c>
      <c r="F148" s="36">
        <v>25444.47</v>
      </c>
      <c r="G148" s="36">
        <v>25444.47</v>
      </c>
      <c r="H148" s="36">
        <v>25444.47</v>
      </c>
      <c r="I148" s="36">
        <v>25444.47</v>
      </c>
      <c r="J148" s="36">
        <v>25444.47</v>
      </c>
      <c r="K148" s="36">
        <v>25444.47</v>
      </c>
      <c r="L148" s="66"/>
    </row>
    <row r="149" spans="1:14" ht="27" customHeight="1" x14ac:dyDescent="0.2">
      <c r="A149" s="43">
        <v>78</v>
      </c>
      <c r="B149" s="35">
        <v>1</v>
      </c>
      <c r="C149" s="65">
        <v>392</v>
      </c>
      <c r="D149" s="37" t="s">
        <v>46</v>
      </c>
      <c r="E149" s="36">
        <v>49406.05</v>
      </c>
      <c r="F149" s="36">
        <v>61988.09</v>
      </c>
      <c r="G149" s="36">
        <v>61988.09</v>
      </c>
      <c r="H149" s="36">
        <v>61988.08</v>
      </c>
      <c r="I149" s="36">
        <v>61988.08</v>
      </c>
      <c r="J149" s="36">
        <v>61988.08</v>
      </c>
      <c r="K149" s="36">
        <v>61988.08</v>
      </c>
      <c r="L149" s="66"/>
    </row>
    <row r="150" spans="1:14" ht="27" customHeight="1" x14ac:dyDescent="0.2">
      <c r="A150" s="43">
        <v>79</v>
      </c>
      <c r="B150" s="35">
        <v>1</v>
      </c>
      <c r="C150" s="65">
        <v>399</v>
      </c>
      <c r="D150" s="37" t="s">
        <v>46</v>
      </c>
      <c r="E150" s="36">
        <v>85779.01</v>
      </c>
      <c r="F150" s="36">
        <v>315972.46999999997</v>
      </c>
      <c r="G150" s="36">
        <v>315972.46999999997</v>
      </c>
      <c r="H150" s="36">
        <v>315817.48</v>
      </c>
      <c r="I150" s="36">
        <v>315817.48</v>
      </c>
      <c r="J150" s="36">
        <v>315817.48</v>
      </c>
      <c r="K150" s="36">
        <v>315817.48</v>
      </c>
      <c r="L150" s="66"/>
    </row>
    <row r="151" spans="1:14" ht="27" customHeight="1" x14ac:dyDescent="0.2">
      <c r="A151" s="43"/>
      <c r="B151" s="35"/>
      <c r="C151" s="65"/>
      <c r="D151" s="53" t="s">
        <v>1</v>
      </c>
      <c r="E151" s="67">
        <f>SUM(E132:E150)</f>
        <v>2357418.3599999994</v>
      </c>
      <c r="F151" s="67">
        <f t="shared" ref="F151:K151" si="3">SUM(F132:F150)</f>
        <v>2683327.9699999997</v>
      </c>
      <c r="G151" s="67">
        <f t="shared" si="3"/>
        <v>2683327.9699999997</v>
      </c>
      <c r="H151" s="67">
        <f t="shared" si="3"/>
        <v>2678025.6800000006</v>
      </c>
      <c r="I151" s="67">
        <f t="shared" si="3"/>
        <v>2678025.6800000006</v>
      </c>
      <c r="J151" s="67">
        <f t="shared" si="3"/>
        <v>2627535.2800000003</v>
      </c>
      <c r="K151" s="67">
        <f t="shared" si="3"/>
        <v>2627535.2800000003</v>
      </c>
      <c r="L151" s="66"/>
    </row>
    <row r="152" spans="1:14" ht="27" customHeight="1" thickBot="1" x14ac:dyDescent="0.25">
      <c r="D152" s="68" t="s">
        <v>50</v>
      </c>
      <c r="E152" s="69">
        <f t="shared" ref="E152:K152" si="4">E34+E74+E113+E151</f>
        <v>57109481.999999985</v>
      </c>
      <c r="F152" s="69">
        <f t="shared" si="4"/>
        <v>57109482.000000007</v>
      </c>
      <c r="G152" s="69">
        <f t="shared" si="4"/>
        <v>57109482.000000007</v>
      </c>
      <c r="H152" s="69">
        <f t="shared" si="4"/>
        <v>56629722.359999999</v>
      </c>
      <c r="I152" s="69">
        <f t="shared" si="4"/>
        <v>56629722.359999999</v>
      </c>
      <c r="J152" s="69">
        <f t="shared" si="4"/>
        <v>56349695.910000004</v>
      </c>
      <c r="K152" s="69">
        <f t="shared" si="4"/>
        <v>56349695.910000004</v>
      </c>
    </row>
    <row r="153" spans="1:14" ht="21.75" customHeight="1" x14ac:dyDescent="0.2">
      <c r="A153" s="4" t="s">
        <v>25</v>
      </c>
      <c r="G153" s="22"/>
      <c r="H153" s="76"/>
      <c r="I153" s="22"/>
      <c r="J153" s="23"/>
      <c r="K153" s="23"/>
      <c r="L153" s="23"/>
      <c r="M153" s="23"/>
    </row>
    <row r="154" spans="1:14" ht="21.75" customHeight="1" x14ac:dyDescent="0.2">
      <c r="A154" s="4"/>
      <c r="G154" s="22"/>
      <c r="H154" s="22"/>
      <c r="I154" s="22"/>
      <c r="J154" s="23"/>
      <c r="K154" s="23"/>
      <c r="L154" s="23"/>
      <c r="M154" s="23"/>
    </row>
    <row r="155" spans="1:14" ht="24" customHeight="1" x14ac:dyDescent="0.2">
      <c r="M155" s="26"/>
    </row>
    <row r="156" spans="1:14" ht="12.75" customHeight="1" x14ac:dyDescent="0.2">
      <c r="B156" s="86" t="s">
        <v>21</v>
      </c>
      <c r="C156" s="86"/>
      <c r="D156" s="86"/>
      <c r="G156" s="86" t="s">
        <v>22</v>
      </c>
      <c r="H156" s="86"/>
      <c r="I156" s="86"/>
      <c r="J156" s="86"/>
      <c r="K156" s="25"/>
      <c r="L156" s="50" t="s">
        <v>23</v>
      </c>
      <c r="M156" s="5"/>
    </row>
    <row r="157" spans="1:14" s="54" customFormat="1" ht="27.75" customHeight="1" x14ac:dyDescent="0.25">
      <c r="B157" s="85" t="s">
        <v>47</v>
      </c>
      <c r="C157" s="85"/>
      <c r="D157" s="85"/>
      <c r="G157" s="85" t="s">
        <v>48</v>
      </c>
      <c r="H157" s="85"/>
      <c r="I157" s="85"/>
      <c r="J157" s="85"/>
      <c r="K157" s="55"/>
      <c r="L157" s="64" t="s">
        <v>49</v>
      </c>
      <c r="M157" s="63"/>
      <c r="N157" s="63"/>
    </row>
  </sheetData>
  <mergeCells count="40">
    <mergeCell ref="E130:K130"/>
    <mergeCell ref="B156:D156"/>
    <mergeCell ref="G156:J156"/>
    <mergeCell ref="B157:D157"/>
    <mergeCell ref="G157:J157"/>
    <mergeCell ref="A119:L119"/>
    <mergeCell ref="H121:L121"/>
    <mergeCell ref="B123:C123"/>
    <mergeCell ref="B127:K127"/>
    <mergeCell ref="B128:K128"/>
    <mergeCell ref="E91:K91"/>
    <mergeCell ref="B117:D117"/>
    <mergeCell ref="G117:J117"/>
    <mergeCell ref="B118:D118"/>
    <mergeCell ref="G118:J118"/>
    <mergeCell ref="A80:L80"/>
    <mergeCell ref="H82:L82"/>
    <mergeCell ref="B84:C84"/>
    <mergeCell ref="B88:K88"/>
    <mergeCell ref="B89:K89"/>
    <mergeCell ref="E52:K52"/>
    <mergeCell ref="B78:D78"/>
    <mergeCell ref="G78:J78"/>
    <mergeCell ref="B79:D79"/>
    <mergeCell ref="G79:J79"/>
    <mergeCell ref="A41:L41"/>
    <mergeCell ref="H43:L43"/>
    <mergeCell ref="B45:C45"/>
    <mergeCell ref="B49:K49"/>
    <mergeCell ref="B50:K50"/>
    <mergeCell ref="B38:D38"/>
    <mergeCell ref="G38:J38"/>
    <mergeCell ref="B39:D39"/>
    <mergeCell ref="G39:J39"/>
    <mergeCell ref="A1:L1"/>
    <mergeCell ref="E12:K12"/>
    <mergeCell ref="B9:K9"/>
    <mergeCell ref="B10:K10"/>
    <mergeCell ref="B5:C5"/>
    <mergeCell ref="H3:L3"/>
  </mergeCells>
  <hyperlinks>
    <hyperlink ref="J46" r:id="rId1"/>
    <hyperlink ref="J85" r:id="rId2"/>
    <hyperlink ref="J124" r:id="rId3"/>
    <hyperlink ref="J6" r:id="rId4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8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zoomScale="80" zoomScaleNormal="80" workbookViewId="0">
      <selection activeCell="G18" sqref="G18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77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36</v>
      </c>
      <c r="H3" s="84" t="s">
        <v>34</v>
      </c>
      <c r="I3" s="84"/>
      <c r="J3" s="84"/>
      <c r="K3" s="84"/>
      <c r="L3" s="84"/>
    </row>
    <row r="4" spans="1:12" ht="29.25" customHeight="1" x14ac:dyDescent="0.2">
      <c r="B4" s="2" t="s">
        <v>10</v>
      </c>
      <c r="C4" s="2"/>
      <c r="D4" s="70" t="s">
        <v>37</v>
      </c>
      <c r="G4" s="2"/>
      <c r="H4" s="2"/>
      <c r="I4" s="2" t="s">
        <v>8</v>
      </c>
      <c r="J4" s="60" t="s">
        <v>40</v>
      </c>
      <c r="K4" s="56"/>
      <c r="L4" s="51"/>
    </row>
    <row r="5" spans="1:12" ht="39.75" customHeight="1" x14ac:dyDescent="0.2">
      <c r="B5" s="89" t="s">
        <v>3</v>
      </c>
      <c r="C5" s="89"/>
      <c r="D5" s="58" t="s">
        <v>51</v>
      </c>
      <c r="G5" s="2"/>
      <c r="H5" s="2"/>
      <c r="I5" s="2" t="s">
        <v>11</v>
      </c>
      <c r="J5" s="61" t="s">
        <v>41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1" t="s">
        <v>52</v>
      </c>
      <c r="K6" s="56"/>
      <c r="L6" s="51"/>
    </row>
    <row r="7" spans="1:12" ht="21" customHeight="1" x14ac:dyDescent="0.2">
      <c r="B7" s="2" t="s">
        <v>27</v>
      </c>
      <c r="C7" s="2"/>
      <c r="D7" s="59">
        <v>2015</v>
      </c>
      <c r="G7" s="2"/>
      <c r="H7" s="2"/>
      <c r="I7" s="2" t="s">
        <v>20</v>
      </c>
      <c r="J7" s="56" t="s">
        <v>43</v>
      </c>
      <c r="K7" s="56" t="s">
        <v>44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3" t="s">
        <v>26</v>
      </c>
      <c r="C9" s="83"/>
      <c r="D9" s="83"/>
      <c r="E9" s="83"/>
      <c r="F9" s="83"/>
      <c r="G9" s="83"/>
      <c r="H9" s="83"/>
      <c r="I9" s="83"/>
      <c r="J9" s="83"/>
      <c r="K9" s="83"/>
      <c r="L9" s="27"/>
    </row>
    <row r="10" spans="1:12" ht="30" customHeight="1" x14ac:dyDescent="0.2">
      <c r="B10" s="83" t="s">
        <v>45</v>
      </c>
      <c r="C10" s="83"/>
      <c r="D10" s="83"/>
      <c r="E10" s="83"/>
      <c r="F10" s="83"/>
      <c r="G10" s="83"/>
      <c r="H10" s="83"/>
      <c r="I10" s="83"/>
      <c r="J10" s="83"/>
      <c r="K10" s="83"/>
      <c r="L10" s="27"/>
    </row>
    <row r="11" spans="1:12" ht="20.25" customHeight="1" x14ac:dyDescent="0.2"/>
    <row r="12" spans="1:12" ht="16.5" customHeight="1" thickBot="1" x14ac:dyDescent="0.25">
      <c r="E12" s="88" t="s">
        <v>6</v>
      </c>
      <c r="F12" s="88"/>
      <c r="G12" s="88"/>
      <c r="H12" s="88"/>
      <c r="I12" s="88"/>
      <c r="J12" s="88"/>
      <c r="K12" s="88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9">
        <v>1</v>
      </c>
      <c r="C14" s="39">
        <v>211</v>
      </c>
      <c r="D14" s="40" t="s">
        <v>46</v>
      </c>
      <c r="E14" s="41">
        <v>35943.619999999995</v>
      </c>
      <c r="F14" s="41">
        <v>35943.619999999995</v>
      </c>
      <c r="G14" s="41">
        <v>35943.619999999995</v>
      </c>
      <c r="H14" s="41">
        <v>35943.620000000003</v>
      </c>
      <c r="I14" s="41">
        <v>35943.620000000003</v>
      </c>
      <c r="J14" s="41">
        <v>35943.620000000003</v>
      </c>
      <c r="K14" s="41">
        <v>35943.620000000003</v>
      </c>
      <c r="L14" s="42"/>
    </row>
    <row r="15" spans="1:12" ht="27" customHeight="1" x14ac:dyDescent="0.2">
      <c r="A15" s="43">
        <v>2</v>
      </c>
      <c r="B15" s="35">
        <v>1</v>
      </c>
      <c r="C15" s="35">
        <v>212</v>
      </c>
      <c r="D15" s="37" t="s">
        <v>46</v>
      </c>
      <c r="E15" s="36">
        <v>7167.7</v>
      </c>
      <c r="F15" s="36">
        <v>7167.7</v>
      </c>
      <c r="G15" s="36">
        <v>7167.7</v>
      </c>
      <c r="H15" s="36">
        <v>7167.7000000000007</v>
      </c>
      <c r="I15" s="36">
        <v>7167.7000000000007</v>
      </c>
      <c r="J15" s="36">
        <v>7167.7000000000007</v>
      </c>
      <c r="K15" s="36">
        <v>7167.7000000000007</v>
      </c>
      <c r="L15" s="44"/>
    </row>
    <row r="16" spans="1:12" ht="27" customHeight="1" x14ac:dyDescent="0.2">
      <c r="A16" s="43">
        <v>3</v>
      </c>
      <c r="B16" s="35">
        <v>1</v>
      </c>
      <c r="C16" s="35">
        <v>214</v>
      </c>
      <c r="D16" s="37" t="s">
        <v>46</v>
      </c>
      <c r="E16" s="36">
        <v>4964.87</v>
      </c>
      <c r="F16" s="36">
        <v>4964.87</v>
      </c>
      <c r="G16" s="36">
        <v>4964.87</v>
      </c>
      <c r="H16" s="36">
        <v>4964.87</v>
      </c>
      <c r="I16" s="36">
        <v>4964.87</v>
      </c>
      <c r="J16" s="36">
        <v>4964.87</v>
      </c>
      <c r="K16" s="36">
        <v>4964.87</v>
      </c>
      <c r="L16" s="44"/>
    </row>
    <row r="17" spans="1:12" ht="27" customHeight="1" x14ac:dyDescent="0.2">
      <c r="A17" s="43">
        <v>4</v>
      </c>
      <c r="B17" s="35">
        <v>1</v>
      </c>
      <c r="C17" s="35">
        <v>215</v>
      </c>
      <c r="D17" s="37" t="s">
        <v>46</v>
      </c>
      <c r="E17" s="36">
        <v>437.28000000000088</v>
      </c>
      <c r="F17" s="36">
        <v>437.28000000000088</v>
      </c>
      <c r="G17" s="36">
        <v>437.28000000000088</v>
      </c>
      <c r="H17" s="36">
        <v>0</v>
      </c>
      <c r="I17" s="36">
        <v>0</v>
      </c>
      <c r="J17" s="36">
        <v>0</v>
      </c>
      <c r="K17" s="36">
        <v>0</v>
      </c>
      <c r="L17" s="44"/>
    </row>
    <row r="18" spans="1:12" ht="27" customHeight="1" x14ac:dyDescent="0.2">
      <c r="A18" s="43">
        <v>5</v>
      </c>
      <c r="B18" s="35">
        <v>1</v>
      </c>
      <c r="C18" s="35">
        <v>217</v>
      </c>
      <c r="D18" s="37" t="s">
        <v>46</v>
      </c>
      <c r="E18" s="36">
        <v>5406</v>
      </c>
      <c r="F18" s="36">
        <v>5406</v>
      </c>
      <c r="G18" s="36">
        <v>5406</v>
      </c>
      <c r="H18" s="36">
        <v>5406</v>
      </c>
      <c r="I18" s="36">
        <v>5406</v>
      </c>
      <c r="J18" s="36">
        <v>5406</v>
      </c>
      <c r="K18" s="36">
        <v>5406</v>
      </c>
      <c r="L18" s="44"/>
    </row>
    <row r="19" spans="1:12" ht="27" customHeight="1" x14ac:dyDescent="0.2">
      <c r="A19" s="43">
        <v>6</v>
      </c>
      <c r="B19" s="35">
        <v>1</v>
      </c>
      <c r="C19" s="35">
        <v>246</v>
      </c>
      <c r="D19" s="37" t="s">
        <v>46</v>
      </c>
      <c r="E19" s="36">
        <v>29745.45</v>
      </c>
      <c r="F19" s="36">
        <v>29745.45</v>
      </c>
      <c r="G19" s="36">
        <v>29745.45</v>
      </c>
      <c r="H19" s="36">
        <v>29745.45</v>
      </c>
      <c r="I19" s="36">
        <v>29745.45</v>
      </c>
      <c r="J19" s="36">
        <v>29745.45</v>
      </c>
      <c r="K19" s="36">
        <v>29745.45</v>
      </c>
      <c r="L19" s="44"/>
    </row>
    <row r="20" spans="1:12" ht="27" customHeight="1" x14ac:dyDescent="0.2">
      <c r="A20" s="43">
        <v>7</v>
      </c>
      <c r="B20" s="35">
        <v>1</v>
      </c>
      <c r="C20" s="35">
        <v>248</v>
      </c>
      <c r="D20" s="37" t="s">
        <v>46</v>
      </c>
      <c r="E20" s="36">
        <v>7080.2</v>
      </c>
      <c r="F20" s="36">
        <v>7080.2</v>
      </c>
      <c r="G20" s="36">
        <v>7080.2</v>
      </c>
      <c r="H20" s="36">
        <v>7028.48</v>
      </c>
      <c r="I20" s="36">
        <v>7028.48</v>
      </c>
      <c r="J20" s="36">
        <v>7028.48</v>
      </c>
      <c r="K20" s="36">
        <v>7028.48</v>
      </c>
      <c r="L20" s="44"/>
    </row>
    <row r="21" spans="1:12" ht="27" customHeight="1" x14ac:dyDescent="0.2">
      <c r="A21" s="43">
        <v>8</v>
      </c>
      <c r="B21" s="35">
        <v>1</v>
      </c>
      <c r="C21" s="35">
        <v>251</v>
      </c>
      <c r="D21" s="37" t="s">
        <v>46</v>
      </c>
      <c r="E21" s="36">
        <v>45226.239999999998</v>
      </c>
      <c r="F21" s="36">
        <v>45226.239999999998</v>
      </c>
      <c r="G21" s="36">
        <v>45226.239999999998</v>
      </c>
      <c r="H21" s="36">
        <v>45226.239999999998</v>
      </c>
      <c r="I21" s="36">
        <v>45226.239999999998</v>
      </c>
      <c r="J21" s="36">
        <v>45226.239999999998</v>
      </c>
      <c r="K21" s="36">
        <v>45226.239999999998</v>
      </c>
      <c r="L21" s="44"/>
    </row>
    <row r="22" spans="1:12" ht="27" customHeight="1" x14ac:dyDescent="0.2">
      <c r="A22" s="43">
        <v>9</v>
      </c>
      <c r="B22" s="35">
        <v>1</v>
      </c>
      <c r="C22" s="35">
        <v>255</v>
      </c>
      <c r="D22" s="37" t="s">
        <v>46</v>
      </c>
      <c r="E22" s="36">
        <v>33571.760000000002</v>
      </c>
      <c r="F22" s="36">
        <v>33571.760000000002</v>
      </c>
      <c r="G22" s="36">
        <v>33571.760000000002</v>
      </c>
      <c r="H22" s="36">
        <v>33571.760000000002</v>
      </c>
      <c r="I22" s="36">
        <v>33571.760000000002</v>
      </c>
      <c r="J22" s="36">
        <v>33571.760000000002</v>
      </c>
      <c r="K22" s="36">
        <v>33571.760000000002</v>
      </c>
      <c r="L22" s="44"/>
    </row>
    <row r="23" spans="1:12" ht="27" customHeight="1" x14ac:dyDescent="0.2">
      <c r="A23" s="43">
        <v>10</v>
      </c>
      <c r="B23" s="35">
        <v>1</v>
      </c>
      <c r="C23" s="35">
        <v>261</v>
      </c>
      <c r="D23" s="37" t="s">
        <v>46</v>
      </c>
      <c r="E23" s="36">
        <v>8535.08</v>
      </c>
      <c r="F23" s="36">
        <v>8535.08</v>
      </c>
      <c r="G23" s="36">
        <v>8535.08</v>
      </c>
      <c r="H23" s="36">
        <v>8535.08</v>
      </c>
      <c r="I23" s="36">
        <v>8535.08</v>
      </c>
      <c r="J23" s="36">
        <v>8535.08</v>
      </c>
      <c r="K23" s="36">
        <v>8535.08</v>
      </c>
      <c r="L23" s="44"/>
    </row>
    <row r="24" spans="1:12" ht="27" customHeight="1" x14ac:dyDescent="0.2">
      <c r="A24" s="43">
        <v>11</v>
      </c>
      <c r="B24" s="35">
        <v>1</v>
      </c>
      <c r="C24" s="35">
        <v>271</v>
      </c>
      <c r="D24" s="37" t="s">
        <v>46</v>
      </c>
      <c r="E24" s="36">
        <v>3410.4</v>
      </c>
      <c r="F24" s="36">
        <v>3410.4</v>
      </c>
      <c r="G24" s="36">
        <v>3410.4</v>
      </c>
      <c r="H24" s="36">
        <v>3410.4</v>
      </c>
      <c r="I24" s="36">
        <v>3410.4</v>
      </c>
      <c r="J24" s="36">
        <v>3410.4</v>
      </c>
      <c r="K24" s="36">
        <v>3410.4</v>
      </c>
      <c r="L24" s="44"/>
    </row>
    <row r="25" spans="1:12" ht="27" customHeight="1" x14ac:dyDescent="0.2">
      <c r="A25" s="43">
        <v>12</v>
      </c>
      <c r="B25" s="35">
        <v>1</v>
      </c>
      <c r="C25" s="35">
        <v>291</v>
      </c>
      <c r="D25" s="37" t="s">
        <v>46</v>
      </c>
      <c r="E25" s="36">
        <v>1048.98</v>
      </c>
      <c r="F25" s="36">
        <v>1048.98</v>
      </c>
      <c r="G25" s="36">
        <v>1048.98</v>
      </c>
      <c r="H25" s="36">
        <v>1048.98</v>
      </c>
      <c r="I25" s="36">
        <v>1048.98</v>
      </c>
      <c r="J25" s="36">
        <v>1048.98</v>
      </c>
      <c r="K25" s="36">
        <v>1048.98</v>
      </c>
      <c r="L25" s="44"/>
    </row>
    <row r="26" spans="1:12" ht="27" customHeight="1" x14ac:dyDescent="0.2">
      <c r="A26" s="43">
        <v>13</v>
      </c>
      <c r="B26" s="35">
        <v>1</v>
      </c>
      <c r="C26" s="35">
        <v>293</v>
      </c>
      <c r="D26" s="37" t="s">
        <v>46</v>
      </c>
      <c r="E26" s="36">
        <v>479</v>
      </c>
      <c r="F26" s="36">
        <v>479</v>
      </c>
      <c r="G26" s="36">
        <v>479</v>
      </c>
      <c r="H26" s="36">
        <v>479</v>
      </c>
      <c r="I26" s="36">
        <v>479</v>
      </c>
      <c r="J26" s="36">
        <v>479</v>
      </c>
      <c r="K26" s="36">
        <v>479</v>
      </c>
      <c r="L26" s="44"/>
    </row>
    <row r="27" spans="1:12" ht="27" customHeight="1" x14ac:dyDescent="0.2">
      <c r="A27" s="43">
        <v>14</v>
      </c>
      <c r="B27" s="35">
        <v>1</v>
      </c>
      <c r="C27" s="35">
        <v>294</v>
      </c>
      <c r="D27" s="37" t="s">
        <v>46</v>
      </c>
      <c r="E27" s="36">
        <v>15587.630000000001</v>
      </c>
      <c r="F27" s="36">
        <v>15587.630000000001</v>
      </c>
      <c r="G27" s="36">
        <v>15587.630000000001</v>
      </c>
      <c r="H27" s="36">
        <v>15488.23</v>
      </c>
      <c r="I27" s="36">
        <v>15488.23</v>
      </c>
      <c r="J27" s="36">
        <v>15488.23</v>
      </c>
      <c r="K27" s="36">
        <v>15488.23</v>
      </c>
      <c r="L27" s="44"/>
    </row>
    <row r="28" spans="1:12" ht="27" customHeight="1" x14ac:dyDescent="0.2">
      <c r="A28" s="43">
        <v>15</v>
      </c>
      <c r="B28" s="35">
        <v>1</v>
      </c>
      <c r="C28" s="35">
        <v>334</v>
      </c>
      <c r="D28" s="37" t="s">
        <v>46</v>
      </c>
      <c r="E28" s="36">
        <v>3692.7899999999991</v>
      </c>
      <c r="F28" s="36">
        <v>3692.7899999999991</v>
      </c>
      <c r="G28" s="36">
        <v>3692.7899999999991</v>
      </c>
      <c r="H28" s="36">
        <v>0</v>
      </c>
      <c r="I28" s="36">
        <v>0</v>
      </c>
      <c r="J28" s="36">
        <v>0</v>
      </c>
      <c r="K28" s="36">
        <v>0</v>
      </c>
      <c r="L28" s="44"/>
    </row>
    <row r="29" spans="1:12" ht="27" customHeight="1" x14ac:dyDescent="0.2">
      <c r="A29" s="43">
        <v>16</v>
      </c>
      <c r="B29" s="35">
        <v>1</v>
      </c>
      <c r="C29" s="35">
        <v>361</v>
      </c>
      <c r="D29" s="37" t="s">
        <v>46</v>
      </c>
      <c r="E29" s="36">
        <v>48324.800000000003</v>
      </c>
      <c r="F29" s="36">
        <v>48324.800000000003</v>
      </c>
      <c r="G29" s="36">
        <v>48324.800000000003</v>
      </c>
      <c r="H29" s="36">
        <v>48323.280000000006</v>
      </c>
      <c r="I29" s="36">
        <v>48323.280000000006</v>
      </c>
      <c r="J29" s="36">
        <v>48323.280000000006</v>
      </c>
      <c r="K29" s="36">
        <v>48323.280000000006</v>
      </c>
      <c r="L29" s="44"/>
    </row>
    <row r="30" spans="1:12" ht="27" customHeight="1" x14ac:dyDescent="0.2">
      <c r="A30" s="43">
        <v>17</v>
      </c>
      <c r="B30" s="35">
        <v>1</v>
      </c>
      <c r="C30" s="35">
        <v>372</v>
      </c>
      <c r="D30" s="37" t="s">
        <v>46</v>
      </c>
      <c r="E30" s="36">
        <v>3742</v>
      </c>
      <c r="F30" s="36">
        <v>3742</v>
      </c>
      <c r="G30" s="36">
        <v>3742</v>
      </c>
      <c r="H30" s="36">
        <v>3593.86</v>
      </c>
      <c r="I30" s="36">
        <v>3593.86</v>
      </c>
      <c r="J30" s="36">
        <v>3593.86</v>
      </c>
      <c r="K30" s="36">
        <v>3593.86</v>
      </c>
      <c r="L30" s="44"/>
    </row>
    <row r="31" spans="1:12" ht="27" customHeight="1" x14ac:dyDescent="0.2">
      <c r="A31" s="43">
        <v>18</v>
      </c>
      <c r="B31" s="35">
        <v>1</v>
      </c>
      <c r="C31" s="35">
        <v>375</v>
      </c>
      <c r="D31" s="37" t="s">
        <v>46</v>
      </c>
      <c r="E31" s="36">
        <v>128827.20000000001</v>
      </c>
      <c r="F31" s="36">
        <v>128827.20000000001</v>
      </c>
      <c r="G31" s="36">
        <v>128827.20000000001</v>
      </c>
      <c r="H31" s="36">
        <v>23345.39</v>
      </c>
      <c r="I31" s="36">
        <v>23345.39</v>
      </c>
      <c r="J31" s="36">
        <v>23345.39</v>
      </c>
      <c r="K31" s="36">
        <v>23345.39</v>
      </c>
      <c r="L31" s="44"/>
    </row>
    <row r="32" spans="1:12" ht="27" customHeight="1" x14ac:dyDescent="0.2">
      <c r="A32" s="43">
        <v>19</v>
      </c>
      <c r="B32" s="35">
        <v>1</v>
      </c>
      <c r="C32" s="35">
        <v>378</v>
      </c>
      <c r="D32" s="37" t="s">
        <v>46</v>
      </c>
      <c r="E32" s="36">
        <v>52961</v>
      </c>
      <c r="F32" s="36">
        <v>52961</v>
      </c>
      <c r="G32" s="36">
        <v>52961</v>
      </c>
      <c r="H32" s="36">
        <v>52961</v>
      </c>
      <c r="I32" s="36">
        <v>52961</v>
      </c>
      <c r="J32" s="36">
        <v>52961</v>
      </c>
      <c r="K32" s="36">
        <v>52961</v>
      </c>
      <c r="L32" s="44"/>
    </row>
    <row r="33" spans="1:14" ht="27" customHeight="1" thickBot="1" x14ac:dyDescent="0.25">
      <c r="A33" s="43">
        <v>20</v>
      </c>
      <c r="B33" s="45">
        <v>1</v>
      </c>
      <c r="C33" s="45">
        <v>383</v>
      </c>
      <c r="D33" s="46" t="s">
        <v>46</v>
      </c>
      <c r="E33" s="47">
        <v>34767</v>
      </c>
      <c r="F33" s="47">
        <v>34767</v>
      </c>
      <c r="G33" s="47">
        <v>34767</v>
      </c>
      <c r="H33" s="47">
        <v>34766.9</v>
      </c>
      <c r="I33" s="47">
        <v>34766.9</v>
      </c>
      <c r="J33" s="47">
        <v>34766.9</v>
      </c>
      <c r="K33" s="47">
        <v>34766.9</v>
      </c>
      <c r="L33" s="48"/>
    </row>
    <row r="34" spans="1:14" ht="27" customHeight="1" thickBot="1" x14ac:dyDescent="0.25">
      <c r="D34" s="6" t="s">
        <v>1</v>
      </c>
      <c r="E34" s="49">
        <f>SUM(E14:E33)</f>
        <v>470919</v>
      </c>
      <c r="F34" s="49">
        <f t="shared" ref="F34:J34" si="0">SUM(F14:F33)</f>
        <v>470919</v>
      </c>
      <c r="G34" s="49">
        <f t="shared" si="0"/>
        <v>470919</v>
      </c>
      <c r="H34" s="49">
        <f t="shared" si="0"/>
        <v>361006.24000000005</v>
      </c>
      <c r="I34" s="49">
        <f t="shared" si="0"/>
        <v>361006.24000000005</v>
      </c>
      <c r="J34" s="49">
        <f t="shared" si="0"/>
        <v>361006.24000000005</v>
      </c>
      <c r="K34" s="49">
        <f>SUM(K14:K33)</f>
        <v>361006.24000000005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86" t="s">
        <v>21</v>
      </c>
      <c r="C38" s="86"/>
      <c r="D38" s="86"/>
      <c r="G38" s="86" t="s">
        <v>22</v>
      </c>
      <c r="H38" s="86"/>
      <c r="I38" s="86"/>
      <c r="J38" s="86"/>
      <c r="K38" s="25"/>
      <c r="L38" s="50" t="s">
        <v>23</v>
      </c>
      <c r="M38" s="5"/>
    </row>
    <row r="39" spans="1:14" s="54" customFormat="1" ht="27.75" customHeight="1" x14ac:dyDescent="0.25">
      <c r="B39" s="85" t="s">
        <v>47</v>
      </c>
      <c r="C39" s="85"/>
      <c r="D39" s="85"/>
      <c r="G39" s="85" t="s">
        <v>48</v>
      </c>
      <c r="H39" s="85"/>
      <c r="I39" s="85"/>
      <c r="J39" s="85"/>
      <c r="K39" s="55"/>
      <c r="L39" s="64" t="s">
        <v>49</v>
      </c>
      <c r="M39" s="63"/>
      <c r="N39" s="63"/>
    </row>
    <row r="41" spans="1:14" ht="55.5" customHeight="1" x14ac:dyDescent="0.2">
      <c r="A41" s="77" t="s">
        <v>66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</row>
    <row r="42" spans="1:14" ht="17.2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4" ht="16.5" customHeight="1" x14ac:dyDescent="0.2">
      <c r="A43" s="18"/>
      <c r="B43" s="2" t="s">
        <v>9</v>
      </c>
      <c r="C43" s="2"/>
      <c r="D43" s="56" t="s">
        <v>36</v>
      </c>
      <c r="H43" s="84" t="s">
        <v>34</v>
      </c>
      <c r="I43" s="84"/>
      <c r="J43" s="84"/>
      <c r="K43" s="84"/>
      <c r="L43" s="84"/>
    </row>
    <row r="44" spans="1:14" ht="29.25" customHeight="1" x14ac:dyDescent="0.2">
      <c r="B44" s="2" t="s">
        <v>10</v>
      </c>
      <c r="C44" s="2"/>
      <c r="D44" s="70" t="s">
        <v>37</v>
      </c>
      <c r="G44" s="2"/>
      <c r="H44" s="2"/>
      <c r="I44" s="2" t="s">
        <v>8</v>
      </c>
      <c r="J44" s="60" t="s">
        <v>40</v>
      </c>
      <c r="K44" s="56"/>
      <c r="L44" s="51"/>
    </row>
    <row r="45" spans="1:14" ht="39.75" customHeight="1" x14ac:dyDescent="0.2">
      <c r="B45" s="89" t="s">
        <v>3</v>
      </c>
      <c r="C45" s="89"/>
      <c r="D45" s="58" t="s">
        <v>51</v>
      </c>
      <c r="G45" s="2"/>
      <c r="H45" s="2"/>
      <c r="I45" s="2" t="s">
        <v>11</v>
      </c>
      <c r="J45" s="61" t="s">
        <v>41</v>
      </c>
      <c r="K45" s="56"/>
      <c r="L45" s="51"/>
    </row>
    <row r="46" spans="1:14" ht="20.25" customHeight="1" x14ac:dyDescent="0.2">
      <c r="B46" s="2" t="s">
        <v>2</v>
      </c>
      <c r="C46" s="2"/>
      <c r="D46" s="59"/>
      <c r="G46" s="2"/>
      <c r="H46" s="2"/>
      <c r="I46" s="2" t="s">
        <v>18</v>
      </c>
      <c r="J46" s="71" t="s">
        <v>52</v>
      </c>
      <c r="K46" s="56"/>
      <c r="L46" s="51"/>
    </row>
    <row r="47" spans="1:14" ht="21" customHeight="1" x14ac:dyDescent="0.2">
      <c r="B47" s="2" t="s">
        <v>27</v>
      </c>
      <c r="C47" s="2"/>
      <c r="D47" s="59">
        <v>2015</v>
      </c>
      <c r="G47" s="2"/>
      <c r="H47" s="2"/>
      <c r="I47" s="2" t="s">
        <v>20</v>
      </c>
      <c r="J47" s="56" t="s">
        <v>43</v>
      </c>
      <c r="K47" s="56" t="s">
        <v>44</v>
      </c>
      <c r="L47" s="51"/>
    </row>
    <row r="48" spans="1:14" ht="21" customHeight="1" x14ac:dyDescent="0.2">
      <c r="B48" s="3"/>
      <c r="C48" s="3"/>
      <c r="D48" s="3"/>
    </row>
    <row r="49" spans="1:12" ht="30" customHeight="1" x14ac:dyDescent="0.2">
      <c r="A49" s="27"/>
      <c r="B49" s="83" t="s">
        <v>26</v>
      </c>
      <c r="C49" s="83"/>
      <c r="D49" s="83"/>
      <c r="E49" s="83"/>
      <c r="F49" s="83"/>
      <c r="G49" s="83"/>
      <c r="H49" s="83"/>
      <c r="I49" s="83"/>
      <c r="J49" s="83"/>
      <c r="K49" s="83"/>
      <c r="L49" s="27"/>
    </row>
    <row r="50" spans="1:12" ht="30" customHeight="1" x14ac:dyDescent="0.2">
      <c r="B50" s="83" t="s">
        <v>45</v>
      </c>
      <c r="C50" s="83"/>
      <c r="D50" s="83"/>
      <c r="E50" s="83"/>
      <c r="F50" s="83"/>
      <c r="G50" s="83"/>
      <c r="H50" s="83"/>
      <c r="I50" s="83"/>
      <c r="J50" s="83"/>
      <c r="K50" s="83"/>
      <c r="L50" s="27"/>
    </row>
    <row r="51" spans="1:12" ht="20.25" customHeight="1" x14ac:dyDescent="0.2"/>
    <row r="52" spans="1:12" ht="16.5" customHeight="1" thickBot="1" x14ac:dyDescent="0.25">
      <c r="E52" s="88" t="s">
        <v>6</v>
      </c>
      <c r="F52" s="88"/>
      <c r="G52" s="88"/>
      <c r="H52" s="88"/>
      <c r="I52" s="88"/>
      <c r="J52" s="88"/>
      <c r="K52" s="88"/>
    </row>
    <row r="53" spans="1:12" ht="29.25" customHeight="1" thickBot="1" x14ac:dyDescent="0.25">
      <c r="A53" s="28" t="s">
        <v>4</v>
      </c>
      <c r="B53" s="29" t="s">
        <v>33</v>
      </c>
      <c r="C53" s="29" t="s">
        <v>24</v>
      </c>
      <c r="D53" s="29" t="s">
        <v>5</v>
      </c>
      <c r="E53" s="30" t="s">
        <v>32</v>
      </c>
      <c r="F53" s="30" t="s">
        <v>28</v>
      </c>
      <c r="G53" s="30" t="s">
        <v>31</v>
      </c>
      <c r="H53" s="30" t="s">
        <v>29</v>
      </c>
      <c r="I53" s="30" t="s">
        <v>30</v>
      </c>
      <c r="J53" s="30" t="s">
        <v>14</v>
      </c>
      <c r="K53" s="30" t="s">
        <v>19</v>
      </c>
      <c r="L53" s="28" t="s">
        <v>7</v>
      </c>
    </row>
    <row r="54" spans="1:12" ht="18.75" customHeight="1" x14ac:dyDescent="0.2">
      <c r="A54" s="38">
        <v>21</v>
      </c>
      <c r="B54" s="39">
        <v>1</v>
      </c>
      <c r="C54" s="39">
        <v>442</v>
      </c>
      <c r="D54" s="40" t="s">
        <v>46</v>
      </c>
      <c r="E54" s="41">
        <v>606811</v>
      </c>
      <c r="F54" s="41">
        <v>606811</v>
      </c>
      <c r="G54" s="41">
        <v>606811</v>
      </c>
      <c r="H54" s="41">
        <v>109041.75</v>
      </c>
      <c r="I54" s="41">
        <v>109041.75</v>
      </c>
      <c r="J54" s="41">
        <v>109041.75</v>
      </c>
      <c r="K54" s="41">
        <v>109041.75</v>
      </c>
      <c r="L54" s="42"/>
    </row>
    <row r="55" spans="1:12" ht="27" customHeight="1" x14ac:dyDescent="0.2">
      <c r="A55" s="43">
        <v>22</v>
      </c>
      <c r="B55" s="35">
        <v>2</v>
      </c>
      <c r="C55" s="35">
        <v>511</v>
      </c>
      <c r="D55" s="37" t="s">
        <v>46</v>
      </c>
      <c r="E55" s="36">
        <v>16614</v>
      </c>
      <c r="F55" s="36">
        <v>16614</v>
      </c>
      <c r="G55" s="36">
        <v>16614</v>
      </c>
      <c r="H55" s="36">
        <v>16614</v>
      </c>
      <c r="I55" s="36">
        <v>16614</v>
      </c>
      <c r="J55" s="36">
        <v>16614</v>
      </c>
      <c r="K55" s="36">
        <v>16614</v>
      </c>
      <c r="L55" s="44"/>
    </row>
    <row r="56" spans="1:12" ht="27" customHeight="1" x14ac:dyDescent="0.2">
      <c r="A56" s="43">
        <v>23</v>
      </c>
      <c r="B56" s="35">
        <v>2</v>
      </c>
      <c r="C56" s="35">
        <v>515</v>
      </c>
      <c r="D56" s="37" t="s">
        <v>46</v>
      </c>
      <c r="E56" s="36">
        <v>359602.93</v>
      </c>
      <c r="F56" s="36">
        <v>359602.93</v>
      </c>
      <c r="G56" s="36">
        <v>359602.93</v>
      </c>
      <c r="H56" s="36">
        <v>263384.5</v>
      </c>
      <c r="I56" s="36">
        <v>263384.5</v>
      </c>
      <c r="J56" s="36">
        <v>263384.5</v>
      </c>
      <c r="K56" s="36">
        <v>263384.5</v>
      </c>
      <c r="L56" s="44"/>
    </row>
    <row r="57" spans="1:12" ht="27" customHeight="1" x14ac:dyDescent="0.2">
      <c r="A57" s="43">
        <v>24</v>
      </c>
      <c r="B57" s="35">
        <v>2</v>
      </c>
      <c r="C57" s="35">
        <v>519</v>
      </c>
      <c r="D57" s="37" t="s">
        <v>46</v>
      </c>
      <c r="E57" s="36">
        <v>9499</v>
      </c>
      <c r="F57" s="36">
        <v>9499</v>
      </c>
      <c r="G57" s="36">
        <v>9499</v>
      </c>
      <c r="H57" s="36">
        <v>9499</v>
      </c>
      <c r="I57" s="36">
        <v>9499</v>
      </c>
      <c r="J57" s="36">
        <v>9499</v>
      </c>
      <c r="K57" s="36">
        <v>9499</v>
      </c>
      <c r="L57" s="44"/>
    </row>
    <row r="58" spans="1:12" ht="27" customHeight="1" x14ac:dyDescent="0.2">
      <c r="A58" s="43">
        <v>25</v>
      </c>
      <c r="B58" s="35">
        <v>2</v>
      </c>
      <c r="C58" s="35">
        <v>521</v>
      </c>
      <c r="D58" s="37" t="s">
        <v>46</v>
      </c>
      <c r="E58" s="36">
        <v>48243.479999999996</v>
      </c>
      <c r="F58" s="36">
        <v>48243.479999999996</v>
      </c>
      <c r="G58" s="36">
        <v>48243.479999999996</v>
      </c>
      <c r="H58" s="36">
        <v>48242.880000000005</v>
      </c>
      <c r="I58" s="36">
        <v>48242.880000000005</v>
      </c>
      <c r="J58" s="36">
        <v>48242.880000000005</v>
      </c>
      <c r="K58" s="36">
        <v>48242.880000000005</v>
      </c>
      <c r="L58" s="44"/>
    </row>
    <row r="59" spans="1:12" ht="27" customHeight="1" x14ac:dyDescent="0.2">
      <c r="A59" s="43">
        <v>26</v>
      </c>
      <c r="B59" s="35">
        <v>2</v>
      </c>
      <c r="C59" s="35">
        <v>531</v>
      </c>
      <c r="D59" s="37" t="s">
        <v>46</v>
      </c>
      <c r="E59" s="36">
        <v>24611.19</v>
      </c>
      <c r="F59" s="36">
        <v>24611.19</v>
      </c>
      <c r="G59" s="36">
        <v>24611.19</v>
      </c>
      <c r="H59" s="36">
        <v>24611.19</v>
      </c>
      <c r="I59" s="36">
        <v>24611.19</v>
      </c>
      <c r="J59" s="36">
        <v>24611.19</v>
      </c>
      <c r="K59" s="36">
        <v>24611.19</v>
      </c>
      <c r="L59" s="44"/>
    </row>
    <row r="60" spans="1:12" ht="27" customHeight="1" x14ac:dyDescent="0.2">
      <c r="A60" s="43">
        <v>27</v>
      </c>
      <c r="B60" s="35">
        <v>2</v>
      </c>
      <c r="C60" s="35">
        <v>565</v>
      </c>
      <c r="D60" s="37" t="s">
        <v>46</v>
      </c>
      <c r="E60" s="36">
        <v>12342.4</v>
      </c>
      <c r="F60" s="36">
        <v>12342.4</v>
      </c>
      <c r="G60" s="36">
        <v>12342.4</v>
      </c>
      <c r="H60" s="36">
        <v>12342.4</v>
      </c>
      <c r="I60" s="36">
        <v>12342.4</v>
      </c>
      <c r="J60" s="36">
        <v>12342.4</v>
      </c>
      <c r="K60" s="36">
        <v>12342.4</v>
      </c>
      <c r="L60" s="44"/>
    </row>
    <row r="61" spans="1:12" ht="27" customHeight="1" x14ac:dyDescent="0.2">
      <c r="A61" s="43">
        <v>28</v>
      </c>
      <c r="B61" s="35">
        <v>2</v>
      </c>
      <c r="C61" s="35">
        <v>569</v>
      </c>
      <c r="D61" s="37" t="s">
        <v>46</v>
      </c>
      <c r="E61" s="36">
        <v>71168</v>
      </c>
      <c r="F61" s="36">
        <v>71168</v>
      </c>
      <c r="G61" s="36">
        <v>71168</v>
      </c>
      <c r="H61" s="36">
        <v>71168</v>
      </c>
      <c r="I61" s="36">
        <v>71168</v>
      </c>
      <c r="J61" s="36">
        <v>71168</v>
      </c>
      <c r="K61" s="36">
        <v>71168</v>
      </c>
      <c r="L61" s="44"/>
    </row>
    <row r="62" spans="1:12" ht="27" customHeight="1" x14ac:dyDescent="0.2">
      <c r="A62" s="43">
        <v>29</v>
      </c>
      <c r="B62" s="35"/>
      <c r="C62" s="35"/>
      <c r="D62" s="37"/>
      <c r="E62" s="36"/>
      <c r="F62" s="36"/>
      <c r="G62" s="36"/>
      <c r="H62" s="36"/>
      <c r="I62" s="36"/>
      <c r="J62" s="36"/>
      <c r="K62" s="36"/>
      <c r="L62" s="44"/>
    </row>
    <row r="63" spans="1:12" ht="27" customHeight="1" x14ac:dyDescent="0.2">
      <c r="A63" s="43">
        <v>30</v>
      </c>
      <c r="B63" s="35"/>
      <c r="C63" s="35"/>
      <c r="D63" s="37"/>
      <c r="E63" s="36"/>
      <c r="F63" s="36"/>
      <c r="G63" s="36"/>
      <c r="H63" s="36"/>
      <c r="I63" s="36"/>
      <c r="J63" s="36"/>
      <c r="K63" s="36"/>
      <c r="L63" s="44"/>
    </row>
    <row r="64" spans="1:12" ht="27" customHeight="1" x14ac:dyDescent="0.2">
      <c r="A64" s="43">
        <v>31</v>
      </c>
      <c r="B64" s="35"/>
      <c r="C64" s="35"/>
      <c r="D64" s="37"/>
      <c r="E64" s="36"/>
      <c r="F64" s="36"/>
      <c r="G64" s="36"/>
      <c r="H64" s="36"/>
      <c r="I64" s="36"/>
      <c r="J64" s="36"/>
      <c r="K64" s="36"/>
      <c r="L64" s="44"/>
    </row>
    <row r="65" spans="1:14" ht="27" customHeight="1" x14ac:dyDescent="0.2">
      <c r="A65" s="43">
        <v>32</v>
      </c>
      <c r="B65" s="35"/>
      <c r="C65" s="35"/>
      <c r="D65" s="37"/>
      <c r="E65" s="36"/>
      <c r="F65" s="36"/>
      <c r="G65" s="36"/>
      <c r="H65" s="36"/>
      <c r="I65" s="36"/>
      <c r="J65" s="36"/>
      <c r="K65" s="36"/>
      <c r="L65" s="44"/>
    </row>
    <row r="66" spans="1:14" ht="27" customHeight="1" x14ac:dyDescent="0.2">
      <c r="A66" s="43">
        <v>13</v>
      </c>
      <c r="B66" s="35"/>
      <c r="C66" s="35"/>
      <c r="D66" s="37"/>
      <c r="E66" s="36"/>
      <c r="F66" s="36"/>
      <c r="G66" s="36"/>
      <c r="H66" s="36"/>
      <c r="I66" s="36"/>
      <c r="J66" s="36"/>
      <c r="K66" s="36"/>
      <c r="L66" s="44"/>
    </row>
    <row r="67" spans="1:14" ht="27" customHeight="1" x14ac:dyDescent="0.2">
      <c r="A67" s="43">
        <v>14</v>
      </c>
      <c r="B67" s="35"/>
      <c r="C67" s="35"/>
      <c r="D67" s="37"/>
      <c r="E67" s="36"/>
      <c r="F67" s="36"/>
      <c r="G67" s="36"/>
      <c r="H67" s="36"/>
      <c r="I67" s="36"/>
      <c r="J67" s="36"/>
      <c r="K67" s="36"/>
      <c r="L67" s="44"/>
    </row>
    <row r="68" spans="1:14" ht="27" customHeight="1" x14ac:dyDescent="0.2">
      <c r="A68" s="43">
        <v>15</v>
      </c>
      <c r="B68" s="35"/>
      <c r="C68" s="35"/>
      <c r="D68" s="37"/>
      <c r="E68" s="36"/>
      <c r="F68" s="36"/>
      <c r="G68" s="36"/>
      <c r="H68" s="36"/>
      <c r="I68" s="36"/>
      <c r="J68" s="36"/>
      <c r="K68" s="36"/>
      <c r="L68" s="44"/>
    </row>
    <row r="69" spans="1:14" ht="27" customHeight="1" x14ac:dyDescent="0.2">
      <c r="A69" s="43">
        <v>16</v>
      </c>
      <c r="B69" s="35"/>
      <c r="C69" s="35"/>
      <c r="D69" s="37"/>
      <c r="E69" s="36"/>
      <c r="F69" s="36"/>
      <c r="G69" s="36"/>
      <c r="H69" s="36"/>
      <c r="I69" s="36"/>
      <c r="J69" s="36"/>
      <c r="K69" s="36"/>
      <c r="L69" s="44"/>
    </row>
    <row r="70" spans="1:14" ht="27" customHeight="1" x14ac:dyDescent="0.2">
      <c r="A70" s="43">
        <v>17</v>
      </c>
      <c r="B70" s="35"/>
      <c r="C70" s="35"/>
      <c r="D70" s="53" t="s">
        <v>1</v>
      </c>
      <c r="E70" s="67">
        <f>SUM(E54:E69)</f>
        <v>1148891.9999999998</v>
      </c>
      <c r="F70" s="67">
        <f t="shared" ref="F70:K70" si="1">SUM(F54:F69)</f>
        <v>1148891.9999999998</v>
      </c>
      <c r="G70" s="67">
        <f t="shared" si="1"/>
        <v>1148891.9999999998</v>
      </c>
      <c r="H70" s="67">
        <f t="shared" si="1"/>
        <v>554903.72</v>
      </c>
      <c r="I70" s="67">
        <f t="shared" si="1"/>
        <v>554903.72</v>
      </c>
      <c r="J70" s="67">
        <f t="shared" si="1"/>
        <v>554903.72</v>
      </c>
      <c r="K70" s="67">
        <f t="shared" si="1"/>
        <v>554903.72</v>
      </c>
      <c r="L70" s="44"/>
    </row>
    <row r="71" spans="1:14" ht="27" customHeight="1" x14ac:dyDescent="0.2">
      <c r="A71" s="43">
        <v>18</v>
      </c>
      <c r="B71" s="35"/>
      <c r="C71" s="35"/>
      <c r="D71" s="37"/>
      <c r="E71" s="36"/>
      <c r="F71" s="36"/>
      <c r="G71" s="36"/>
      <c r="H71" s="36"/>
      <c r="I71" s="36"/>
      <c r="J71" s="36"/>
      <c r="K71" s="36"/>
      <c r="L71" s="44"/>
    </row>
    <row r="72" spans="1:14" ht="27" customHeight="1" x14ac:dyDescent="0.2">
      <c r="A72" s="43">
        <v>19</v>
      </c>
      <c r="B72" s="35"/>
      <c r="C72" s="35"/>
      <c r="D72" s="37"/>
      <c r="E72" s="36"/>
      <c r="F72" s="36"/>
      <c r="G72" s="36"/>
      <c r="H72" s="36"/>
      <c r="I72" s="36"/>
      <c r="J72" s="36"/>
      <c r="K72" s="36"/>
      <c r="L72" s="44"/>
    </row>
    <row r="73" spans="1:14" ht="27" customHeight="1" thickBot="1" x14ac:dyDescent="0.25">
      <c r="A73" s="43">
        <v>20</v>
      </c>
      <c r="B73" s="45"/>
      <c r="C73" s="45"/>
      <c r="D73" s="46"/>
      <c r="E73" s="47"/>
      <c r="F73" s="47"/>
      <c r="G73" s="47"/>
      <c r="H73" s="47"/>
      <c r="I73" s="47"/>
      <c r="J73" s="47"/>
      <c r="K73" s="47"/>
      <c r="L73" s="48"/>
    </row>
    <row r="74" spans="1:14" ht="27" customHeight="1" thickBot="1" x14ac:dyDescent="0.25">
      <c r="D74" s="6" t="s">
        <v>1</v>
      </c>
      <c r="E74" s="49">
        <f>E70+E34</f>
        <v>1619810.9999999998</v>
      </c>
      <c r="F74" s="49">
        <f t="shared" ref="F74:K74" si="2">F70+F34</f>
        <v>1619810.9999999998</v>
      </c>
      <c r="G74" s="49">
        <f t="shared" si="2"/>
        <v>1619810.9999999998</v>
      </c>
      <c r="H74" s="49">
        <f t="shared" si="2"/>
        <v>915909.96</v>
      </c>
      <c r="I74" s="49">
        <f t="shared" si="2"/>
        <v>915909.96</v>
      </c>
      <c r="J74" s="49">
        <f t="shared" si="2"/>
        <v>915909.96</v>
      </c>
      <c r="K74" s="49">
        <f t="shared" si="2"/>
        <v>915909.96</v>
      </c>
    </row>
    <row r="75" spans="1:14" ht="21.75" customHeight="1" x14ac:dyDescent="0.2">
      <c r="A75" s="4" t="s">
        <v>25</v>
      </c>
      <c r="G75" s="22"/>
      <c r="H75" s="22"/>
      <c r="I75" s="22"/>
      <c r="J75" s="23"/>
      <c r="K75" s="23"/>
      <c r="L75" s="23"/>
      <c r="M75" s="23"/>
    </row>
    <row r="76" spans="1:14" ht="21.75" customHeight="1" x14ac:dyDescent="0.2">
      <c r="A76" s="4"/>
      <c r="G76" s="22"/>
      <c r="H76" s="22"/>
      <c r="I76" s="22"/>
      <c r="J76" s="23"/>
      <c r="K76" s="23"/>
      <c r="L76" s="23"/>
      <c r="M76" s="23"/>
    </row>
    <row r="77" spans="1:14" ht="24" customHeight="1" x14ac:dyDescent="0.2">
      <c r="M77" s="26"/>
    </row>
    <row r="78" spans="1:14" ht="12.75" customHeight="1" x14ac:dyDescent="0.2">
      <c r="B78" s="86" t="s">
        <v>21</v>
      </c>
      <c r="C78" s="86"/>
      <c r="D78" s="86"/>
      <c r="G78" s="86" t="s">
        <v>22</v>
      </c>
      <c r="H78" s="86"/>
      <c r="I78" s="86"/>
      <c r="J78" s="86"/>
      <c r="K78" s="25"/>
      <c r="L78" s="50" t="s">
        <v>23</v>
      </c>
      <c r="M78" s="5"/>
    </row>
    <row r="79" spans="1:14" s="54" customFormat="1" ht="27.75" customHeight="1" x14ac:dyDescent="0.25">
      <c r="B79" s="85" t="s">
        <v>47</v>
      </c>
      <c r="C79" s="85"/>
      <c r="D79" s="85"/>
      <c r="G79" s="85" t="s">
        <v>48</v>
      </c>
      <c r="H79" s="85"/>
      <c r="I79" s="85"/>
      <c r="J79" s="85"/>
      <c r="K79" s="55"/>
      <c r="L79" s="64" t="s">
        <v>49</v>
      </c>
      <c r="M79" s="63"/>
      <c r="N79" s="63"/>
    </row>
    <row r="80" spans="1:14" ht="21.75" customHeight="1" x14ac:dyDescent="0.2"/>
    <row r="81" spans="2:3" ht="24" customHeight="1" x14ac:dyDescent="0.2">
      <c r="B81" s="4"/>
      <c r="C81" s="4"/>
    </row>
  </sheetData>
  <mergeCells count="20">
    <mergeCell ref="B79:D79"/>
    <mergeCell ref="G79:J79"/>
    <mergeCell ref="B45:C45"/>
    <mergeCell ref="B49:K49"/>
    <mergeCell ref="B50:K50"/>
    <mergeCell ref="E52:K52"/>
    <mergeCell ref="B78:D78"/>
    <mergeCell ref="G78:J78"/>
    <mergeCell ref="H43:L43"/>
    <mergeCell ref="A1:L1"/>
    <mergeCell ref="H3:L3"/>
    <mergeCell ref="B5:C5"/>
    <mergeCell ref="B9:K9"/>
    <mergeCell ref="B10:K10"/>
    <mergeCell ref="E12:K12"/>
    <mergeCell ref="B38:D38"/>
    <mergeCell ref="G38:J38"/>
    <mergeCell ref="B39:D39"/>
    <mergeCell ref="G39:J39"/>
    <mergeCell ref="A41:L41"/>
  </mergeCells>
  <hyperlinks>
    <hyperlink ref="J6" r:id="rId1"/>
    <hyperlink ref="J46" r:id="rId2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0" zoomScaleNormal="80" workbookViewId="0">
      <selection activeCell="B9" sqref="B9:K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77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36</v>
      </c>
      <c r="H3" s="84" t="s">
        <v>34</v>
      </c>
      <c r="I3" s="84"/>
      <c r="J3" s="84"/>
      <c r="K3" s="84"/>
      <c r="L3" s="84"/>
    </row>
    <row r="4" spans="1:12" ht="29.25" customHeight="1" x14ac:dyDescent="0.2">
      <c r="B4" s="2" t="s">
        <v>10</v>
      </c>
      <c r="C4" s="2"/>
      <c r="D4" s="70" t="s">
        <v>37</v>
      </c>
      <c r="G4" s="2"/>
      <c r="H4" s="2"/>
      <c r="I4" s="2" t="s">
        <v>8</v>
      </c>
      <c r="J4" s="60" t="s">
        <v>40</v>
      </c>
      <c r="K4" s="56"/>
      <c r="L4" s="51"/>
    </row>
    <row r="5" spans="1:12" ht="39.75" customHeight="1" x14ac:dyDescent="0.2">
      <c r="B5" s="89" t="s">
        <v>3</v>
      </c>
      <c r="C5" s="89"/>
      <c r="D5" s="58" t="s">
        <v>51</v>
      </c>
      <c r="G5" s="2"/>
      <c r="H5" s="2"/>
      <c r="I5" s="2" t="s">
        <v>11</v>
      </c>
      <c r="J5" s="61" t="s">
        <v>41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1" t="s">
        <v>52</v>
      </c>
      <c r="K6" s="56"/>
      <c r="L6" s="51"/>
    </row>
    <row r="7" spans="1:12" ht="21" customHeight="1" x14ac:dyDescent="0.2">
      <c r="B7" s="2" t="s">
        <v>27</v>
      </c>
      <c r="C7" s="2"/>
      <c r="D7" s="59">
        <v>2016</v>
      </c>
      <c r="G7" s="2"/>
      <c r="H7" s="2"/>
      <c r="I7" s="2" t="s">
        <v>20</v>
      </c>
      <c r="J7" s="56" t="s">
        <v>43</v>
      </c>
      <c r="K7" s="56" t="s">
        <v>44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3" t="s">
        <v>26</v>
      </c>
      <c r="C9" s="83"/>
      <c r="D9" s="83"/>
      <c r="E9" s="83"/>
      <c r="F9" s="83"/>
      <c r="G9" s="83"/>
      <c r="H9" s="83"/>
      <c r="I9" s="83"/>
      <c r="J9" s="83"/>
      <c r="K9" s="83"/>
      <c r="L9" s="27"/>
    </row>
    <row r="10" spans="1:12" ht="30" customHeight="1" x14ac:dyDescent="0.2">
      <c r="B10" s="83" t="s">
        <v>45</v>
      </c>
      <c r="C10" s="83"/>
      <c r="D10" s="83"/>
      <c r="E10" s="83"/>
      <c r="F10" s="83"/>
      <c r="G10" s="83"/>
      <c r="H10" s="83"/>
      <c r="I10" s="83"/>
      <c r="J10" s="83"/>
      <c r="K10" s="83"/>
      <c r="L10" s="27"/>
    </row>
    <row r="11" spans="1:12" ht="20.25" customHeight="1" x14ac:dyDescent="0.2"/>
    <row r="12" spans="1:12" ht="16.5" customHeight="1" thickBot="1" x14ac:dyDescent="0.25">
      <c r="E12" s="88" t="s">
        <v>6</v>
      </c>
      <c r="F12" s="88"/>
      <c r="G12" s="88"/>
      <c r="H12" s="88"/>
      <c r="I12" s="88"/>
      <c r="J12" s="88"/>
      <c r="K12" s="88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9">
        <v>1</v>
      </c>
      <c r="C14" s="39">
        <v>441</v>
      </c>
      <c r="D14" s="40" t="s">
        <v>46</v>
      </c>
      <c r="E14" s="41">
        <v>41400</v>
      </c>
      <c r="F14" s="41">
        <v>41400</v>
      </c>
      <c r="G14" s="41">
        <v>41400</v>
      </c>
      <c r="H14" s="41">
        <v>41400</v>
      </c>
      <c r="I14" s="41">
        <v>41400</v>
      </c>
      <c r="J14" s="41">
        <v>41400</v>
      </c>
      <c r="K14" s="41">
        <v>41400</v>
      </c>
      <c r="L14" s="42"/>
    </row>
    <row r="15" spans="1:12" ht="27" customHeight="1" x14ac:dyDescent="0.2">
      <c r="A15" s="43">
        <v>2</v>
      </c>
      <c r="B15" s="35">
        <v>1</v>
      </c>
      <c r="C15" s="35">
        <v>442</v>
      </c>
      <c r="D15" s="37" t="s">
        <v>46</v>
      </c>
      <c r="E15" s="36">
        <v>1749296</v>
      </c>
      <c r="F15" s="36">
        <v>1749296</v>
      </c>
      <c r="G15" s="36">
        <v>1749296</v>
      </c>
      <c r="H15" s="36">
        <v>319807.25</v>
      </c>
      <c r="I15" s="36">
        <v>319807.25</v>
      </c>
      <c r="J15" s="36">
        <v>319807.25</v>
      </c>
      <c r="K15" s="36">
        <v>319807.25</v>
      </c>
      <c r="L15" s="44"/>
    </row>
    <row r="16" spans="1:12" ht="27" customHeight="1" x14ac:dyDescent="0.2">
      <c r="A16" s="43">
        <v>3</v>
      </c>
      <c r="B16" s="35">
        <v>2</v>
      </c>
      <c r="C16" s="35">
        <v>511</v>
      </c>
      <c r="D16" s="37" t="s">
        <v>46</v>
      </c>
      <c r="E16" s="36">
        <v>2849</v>
      </c>
      <c r="F16" s="36">
        <v>2849</v>
      </c>
      <c r="G16" s="36">
        <v>2849</v>
      </c>
      <c r="H16" s="36">
        <v>2849</v>
      </c>
      <c r="I16" s="36">
        <v>2849</v>
      </c>
      <c r="J16" s="36">
        <v>2849</v>
      </c>
      <c r="K16" s="36">
        <v>2849</v>
      </c>
      <c r="L16" s="44"/>
    </row>
    <row r="17" spans="1:12" ht="27" customHeight="1" x14ac:dyDescent="0.2">
      <c r="A17" s="43">
        <v>4</v>
      </c>
      <c r="B17" s="35">
        <v>2</v>
      </c>
      <c r="C17" s="35">
        <v>515</v>
      </c>
      <c r="D17" s="37" t="s">
        <v>46</v>
      </c>
      <c r="E17" s="36">
        <v>6999</v>
      </c>
      <c r="F17" s="36">
        <v>6999</v>
      </c>
      <c r="G17" s="36">
        <v>6999</v>
      </c>
      <c r="H17" s="36">
        <v>6999</v>
      </c>
      <c r="I17" s="36">
        <v>6999</v>
      </c>
      <c r="J17" s="36">
        <v>6999</v>
      </c>
      <c r="K17" s="36">
        <v>6999</v>
      </c>
      <c r="L17" s="44"/>
    </row>
    <row r="18" spans="1:12" ht="27" customHeight="1" x14ac:dyDescent="0.2">
      <c r="A18" s="43"/>
      <c r="B18" s="35"/>
      <c r="C18" s="35"/>
      <c r="D18" s="37"/>
      <c r="E18" s="36"/>
      <c r="F18" s="36"/>
      <c r="G18" s="36"/>
      <c r="H18" s="36"/>
      <c r="I18" s="36"/>
      <c r="J18" s="36"/>
      <c r="K18" s="36"/>
      <c r="L18" s="44"/>
    </row>
    <row r="19" spans="1:12" ht="27" customHeight="1" x14ac:dyDescent="0.2">
      <c r="A19" s="43"/>
      <c r="B19" s="35"/>
      <c r="C19" s="35"/>
      <c r="D19" s="37"/>
      <c r="E19" s="36"/>
      <c r="F19" s="36"/>
      <c r="G19" s="36"/>
      <c r="H19" s="36"/>
      <c r="I19" s="36"/>
      <c r="J19" s="36"/>
      <c r="K19" s="36"/>
      <c r="L19" s="44"/>
    </row>
    <row r="20" spans="1:12" ht="27" customHeight="1" x14ac:dyDescent="0.2">
      <c r="A20" s="43"/>
      <c r="B20" s="35"/>
      <c r="C20" s="35"/>
      <c r="D20" s="37"/>
      <c r="E20" s="36"/>
      <c r="F20" s="36"/>
      <c r="G20" s="36"/>
      <c r="H20" s="36"/>
      <c r="I20" s="36"/>
      <c r="J20" s="36"/>
      <c r="K20" s="36"/>
      <c r="L20" s="44"/>
    </row>
    <row r="21" spans="1:12" ht="27" customHeight="1" x14ac:dyDescent="0.2">
      <c r="A21" s="43"/>
      <c r="B21" s="35"/>
      <c r="C21" s="35"/>
      <c r="D21" s="37"/>
      <c r="E21" s="36"/>
      <c r="F21" s="36"/>
      <c r="G21" s="36"/>
      <c r="H21" s="36"/>
      <c r="I21" s="36"/>
      <c r="J21" s="36"/>
      <c r="K21" s="36"/>
      <c r="L21" s="44"/>
    </row>
    <row r="22" spans="1:12" ht="27" customHeight="1" x14ac:dyDescent="0.2">
      <c r="A22" s="43"/>
      <c r="B22" s="35"/>
      <c r="C22" s="35"/>
      <c r="D22" s="37"/>
      <c r="E22" s="36"/>
      <c r="F22" s="36"/>
      <c r="G22" s="36"/>
      <c r="H22" s="36"/>
      <c r="I22" s="36"/>
      <c r="J22" s="36"/>
      <c r="K22" s="36"/>
      <c r="L22" s="44"/>
    </row>
    <row r="23" spans="1:12" ht="27" customHeight="1" x14ac:dyDescent="0.2">
      <c r="A23" s="43"/>
      <c r="B23" s="35"/>
      <c r="C23" s="35"/>
      <c r="D23" s="37"/>
      <c r="E23" s="36"/>
      <c r="F23" s="36"/>
      <c r="G23" s="36"/>
      <c r="H23" s="36"/>
      <c r="I23" s="36"/>
      <c r="J23" s="36"/>
      <c r="K23" s="36"/>
      <c r="L23" s="44"/>
    </row>
    <row r="24" spans="1:12" ht="27" customHeight="1" x14ac:dyDescent="0.2">
      <c r="A24" s="43"/>
      <c r="B24" s="35"/>
      <c r="C24" s="35"/>
      <c r="D24" s="37"/>
      <c r="E24" s="36"/>
      <c r="F24" s="36"/>
      <c r="G24" s="36"/>
      <c r="H24" s="36"/>
      <c r="I24" s="36"/>
      <c r="J24" s="36"/>
      <c r="K24" s="36"/>
      <c r="L24" s="44"/>
    </row>
    <row r="25" spans="1:12" ht="27" customHeight="1" x14ac:dyDescent="0.2">
      <c r="A25" s="43"/>
      <c r="B25" s="35"/>
      <c r="C25" s="35"/>
      <c r="D25" s="37"/>
      <c r="E25" s="36"/>
      <c r="F25" s="36"/>
      <c r="G25" s="36"/>
      <c r="H25" s="36"/>
      <c r="I25" s="36"/>
      <c r="J25" s="36"/>
      <c r="K25" s="36"/>
      <c r="L25" s="44"/>
    </row>
    <row r="26" spans="1:12" ht="27" customHeight="1" x14ac:dyDescent="0.2">
      <c r="A26" s="43"/>
      <c r="B26" s="35"/>
      <c r="C26" s="35"/>
      <c r="D26" s="37"/>
      <c r="E26" s="36"/>
      <c r="F26" s="36"/>
      <c r="G26" s="36"/>
      <c r="H26" s="36"/>
      <c r="I26" s="36"/>
      <c r="J26" s="36"/>
      <c r="K26" s="36"/>
      <c r="L26" s="44"/>
    </row>
    <row r="27" spans="1:12" ht="27" customHeight="1" x14ac:dyDescent="0.2">
      <c r="A27" s="43"/>
      <c r="B27" s="35"/>
      <c r="C27" s="35"/>
      <c r="D27" s="37"/>
      <c r="E27" s="36"/>
      <c r="F27" s="36"/>
      <c r="G27" s="36"/>
      <c r="H27" s="36"/>
      <c r="I27" s="36"/>
      <c r="J27" s="36"/>
      <c r="K27" s="36"/>
      <c r="L27" s="44"/>
    </row>
    <row r="28" spans="1:12" ht="27" customHeight="1" x14ac:dyDescent="0.2">
      <c r="A28" s="43"/>
      <c r="B28" s="35"/>
      <c r="C28" s="35"/>
      <c r="D28" s="37"/>
      <c r="E28" s="36"/>
      <c r="F28" s="36"/>
      <c r="G28" s="36"/>
      <c r="H28" s="36"/>
      <c r="I28" s="36"/>
      <c r="J28" s="36"/>
      <c r="K28" s="36"/>
      <c r="L28" s="44"/>
    </row>
    <row r="29" spans="1:12" ht="27" customHeight="1" x14ac:dyDescent="0.2">
      <c r="A29" s="43"/>
      <c r="B29" s="35"/>
      <c r="C29" s="35"/>
      <c r="D29" s="37"/>
      <c r="E29" s="36"/>
      <c r="F29" s="36"/>
      <c r="G29" s="36"/>
      <c r="H29" s="36"/>
      <c r="I29" s="36"/>
      <c r="J29" s="36"/>
      <c r="K29" s="36"/>
      <c r="L29" s="44"/>
    </row>
    <row r="30" spans="1:12" ht="27" customHeight="1" x14ac:dyDescent="0.2">
      <c r="A30" s="43"/>
      <c r="B30" s="35"/>
      <c r="C30" s="35"/>
      <c r="D30" s="37"/>
      <c r="E30" s="36"/>
      <c r="F30" s="36"/>
      <c r="G30" s="36"/>
      <c r="H30" s="36"/>
      <c r="I30" s="36"/>
      <c r="J30" s="36"/>
      <c r="K30" s="36"/>
      <c r="L30" s="44"/>
    </row>
    <row r="31" spans="1:12" ht="27" customHeight="1" x14ac:dyDescent="0.2">
      <c r="A31" s="43"/>
      <c r="B31" s="35"/>
      <c r="C31" s="35"/>
      <c r="D31" s="37"/>
      <c r="E31" s="36"/>
      <c r="F31" s="36"/>
      <c r="G31" s="36"/>
      <c r="H31" s="36"/>
      <c r="I31" s="36"/>
      <c r="J31" s="36"/>
      <c r="K31" s="36"/>
      <c r="L31" s="44"/>
    </row>
    <row r="32" spans="1:12" ht="27" customHeight="1" x14ac:dyDescent="0.2">
      <c r="A32" s="43"/>
      <c r="B32" s="35"/>
      <c r="C32" s="35"/>
      <c r="D32" s="37"/>
      <c r="E32" s="36"/>
      <c r="F32" s="36"/>
      <c r="G32" s="36"/>
      <c r="H32" s="36"/>
      <c r="I32" s="36"/>
      <c r="J32" s="36"/>
      <c r="K32" s="36"/>
      <c r="L32" s="44"/>
    </row>
    <row r="33" spans="1:14" ht="27" customHeight="1" thickBot="1" x14ac:dyDescent="0.25">
      <c r="A33" s="43"/>
      <c r="B33" s="45"/>
      <c r="C33" s="45"/>
      <c r="D33" s="46"/>
      <c r="E33" s="47"/>
      <c r="F33" s="47"/>
      <c r="G33" s="47"/>
      <c r="H33" s="47"/>
      <c r="I33" s="47"/>
      <c r="J33" s="47"/>
      <c r="K33" s="47"/>
      <c r="L33" s="48"/>
    </row>
    <row r="34" spans="1:14" ht="27" customHeight="1" thickBot="1" x14ac:dyDescent="0.25">
      <c r="D34" s="6" t="s">
        <v>1</v>
      </c>
      <c r="E34" s="49">
        <f>SUM(E14:E33)</f>
        <v>1800544</v>
      </c>
      <c r="F34" s="49">
        <f t="shared" ref="F34:J34" si="0">SUM(F14:F33)</f>
        <v>1800544</v>
      </c>
      <c r="G34" s="49">
        <f t="shared" si="0"/>
        <v>1800544</v>
      </c>
      <c r="H34" s="49">
        <f t="shared" si="0"/>
        <v>371055.25</v>
      </c>
      <c r="I34" s="49">
        <f t="shared" si="0"/>
        <v>371055.25</v>
      </c>
      <c r="J34" s="49">
        <f t="shared" si="0"/>
        <v>371055.25</v>
      </c>
      <c r="K34" s="49">
        <f>SUM(K14:K33)</f>
        <v>371055.25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86" t="s">
        <v>21</v>
      </c>
      <c r="C38" s="86"/>
      <c r="D38" s="86"/>
      <c r="G38" s="86" t="s">
        <v>22</v>
      </c>
      <c r="H38" s="86"/>
      <c r="I38" s="86"/>
      <c r="J38" s="86"/>
      <c r="K38" s="25"/>
      <c r="L38" s="50" t="s">
        <v>23</v>
      </c>
      <c r="M38" s="5"/>
    </row>
    <row r="39" spans="1:14" s="54" customFormat="1" ht="27.75" customHeight="1" x14ac:dyDescent="0.25">
      <c r="B39" s="85" t="s">
        <v>47</v>
      </c>
      <c r="C39" s="85"/>
      <c r="D39" s="85"/>
      <c r="G39" s="85" t="s">
        <v>48</v>
      </c>
      <c r="H39" s="85"/>
      <c r="I39" s="85"/>
      <c r="J39" s="85"/>
      <c r="K39" s="55"/>
      <c r="L39" s="64" t="s">
        <v>49</v>
      </c>
      <c r="M39" s="63"/>
      <c r="N39" s="63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0" zoomScaleNormal="80" workbookViewId="0">
      <selection activeCell="B9" sqref="B9:K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77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36</v>
      </c>
      <c r="H3" s="84" t="s">
        <v>34</v>
      </c>
      <c r="I3" s="84"/>
      <c r="J3" s="84"/>
      <c r="K3" s="84"/>
      <c r="L3" s="84"/>
    </row>
    <row r="4" spans="1:12" ht="29.25" customHeight="1" x14ac:dyDescent="0.2">
      <c r="B4" s="2" t="s">
        <v>10</v>
      </c>
      <c r="C4" s="2"/>
      <c r="D4" s="70" t="s">
        <v>37</v>
      </c>
      <c r="G4" s="2"/>
      <c r="H4" s="2"/>
      <c r="I4" s="2" t="s">
        <v>8</v>
      </c>
      <c r="J4" s="60" t="s">
        <v>40</v>
      </c>
      <c r="K4" s="56"/>
      <c r="L4" s="51"/>
    </row>
    <row r="5" spans="1:12" ht="39.75" customHeight="1" x14ac:dyDescent="0.2">
      <c r="B5" s="89" t="s">
        <v>3</v>
      </c>
      <c r="C5" s="89"/>
      <c r="D5" s="58" t="s">
        <v>53</v>
      </c>
      <c r="G5" s="2"/>
      <c r="H5" s="2"/>
      <c r="I5" s="2" t="s">
        <v>11</v>
      </c>
      <c r="J5" s="61" t="s">
        <v>41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1" t="s">
        <v>52</v>
      </c>
      <c r="K6" s="56"/>
      <c r="L6" s="51"/>
    </row>
    <row r="7" spans="1:12" ht="21" customHeight="1" x14ac:dyDescent="0.2">
      <c r="B7" s="2" t="s">
        <v>27</v>
      </c>
      <c r="C7" s="2"/>
      <c r="D7" s="59">
        <v>2017</v>
      </c>
      <c r="G7" s="2"/>
      <c r="H7" s="2"/>
      <c r="I7" s="2" t="s">
        <v>20</v>
      </c>
      <c r="J7" s="56" t="s">
        <v>43</v>
      </c>
      <c r="K7" s="56" t="s">
        <v>44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3" t="s">
        <v>26</v>
      </c>
      <c r="C9" s="83"/>
      <c r="D9" s="83"/>
      <c r="E9" s="83"/>
      <c r="F9" s="83"/>
      <c r="G9" s="83"/>
      <c r="H9" s="83"/>
      <c r="I9" s="83"/>
      <c r="J9" s="83"/>
      <c r="K9" s="83"/>
      <c r="L9" s="27"/>
    </row>
    <row r="10" spans="1:12" ht="30" customHeight="1" x14ac:dyDescent="0.2">
      <c r="B10" s="83" t="s">
        <v>45</v>
      </c>
      <c r="C10" s="83"/>
      <c r="D10" s="83"/>
      <c r="E10" s="83"/>
      <c r="F10" s="83"/>
      <c r="G10" s="83"/>
      <c r="H10" s="83"/>
      <c r="I10" s="83"/>
      <c r="J10" s="83"/>
      <c r="K10" s="83"/>
      <c r="L10" s="27"/>
    </row>
    <row r="11" spans="1:12" ht="20.25" customHeight="1" x14ac:dyDescent="0.2"/>
    <row r="12" spans="1:12" ht="16.5" customHeight="1" thickBot="1" x14ac:dyDescent="0.25">
      <c r="E12" s="88" t="s">
        <v>6</v>
      </c>
      <c r="F12" s="88"/>
      <c r="G12" s="88"/>
      <c r="H12" s="88"/>
      <c r="I12" s="88"/>
      <c r="J12" s="88"/>
      <c r="K12" s="88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5">
        <v>1</v>
      </c>
      <c r="C14" s="35">
        <v>294</v>
      </c>
      <c r="D14" s="40" t="s">
        <v>46</v>
      </c>
      <c r="E14" s="41">
        <v>79692</v>
      </c>
      <c r="F14" s="41">
        <v>79692</v>
      </c>
      <c r="G14" s="41">
        <v>79692</v>
      </c>
      <c r="H14" s="41">
        <v>79692</v>
      </c>
      <c r="I14" s="41">
        <v>79692</v>
      </c>
      <c r="J14" s="41">
        <v>79692</v>
      </c>
      <c r="K14" s="41">
        <v>79692</v>
      </c>
      <c r="L14" s="90" t="s">
        <v>67</v>
      </c>
    </row>
    <row r="15" spans="1:12" ht="27" customHeight="1" x14ac:dyDescent="0.2">
      <c r="A15" s="43">
        <v>2</v>
      </c>
      <c r="B15" s="35">
        <v>1</v>
      </c>
      <c r="C15" s="35">
        <v>327</v>
      </c>
      <c r="D15" s="37" t="s">
        <v>46</v>
      </c>
      <c r="E15" s="36">
        <v>110000</v>
      </c>
      <c r="F15" s="36">
        <v>110000</v>
      </c>
      <c r="G15" s="36">
        <v>110000</v>
      </c>
      <c r="H15" s="36">
        <v>110000</v>
      </c>
      <c r="I15" s="36">
        <v>110000</v>
      </c>
      <c r="J15" s="36">
        <v>110000</v>
      </c>
      <c r="K15" s="36">
        <v>110000</v>
      </c>
      <c r="L15" s="91"/>
    </row>
    <row r="16" spans="1:12" ht="27" customHeight="1" x14ac:dyDescent="0.2">
      <c r="A16" s="43">
        <v>3</v>
      </c>
      <c r="B16" s="35">
        <v>1</v>
      </c>
      <c r="C16" s="35">
        <v>334</v>
      </c>
      <c r="D16" s="37" t="s">
        <v>46</v>
      </c>
      <c r="E16" s="36">
        <v>219550</v>
      </c>
      <c r="F16" s="36">
        <v>199954.02</v>
      </c>
      <c r="G16" s="36">
        <v>199954.02</v>
      </c>
      <c r="H16" s="36">
        <v>199954.02</v>
      </c>
      <c r="I16" s="36">
        <v>199954.02</v>
      </c>
      <c r="J16" s="36">
        <v>199954.02</v>
      </c>
      <c r="K16" s="36">
        <v>199954.02</v>
      </c>
      <c r="L16" s="92"/>
    </row>
    <row r="17" spans="1:12" ht="27" customHeight="1" x14ac:dyDescent="0.2">
      <c r="A17" s="43">
        <v>4</v>
      </c>
      <c r="B17" s="35">
        <v>1</v>
      </c>
      <c r="C17" s="35">
        <v>378</v>
      </c>
      <c r="D17" s="37" t="s">
        <v>46</v>
      </c>
      <c r="E17" s="36">
        <v>140334</v>
      </c>
      <c r="F17" s="36">
        <v>135000</v>
      </c>
      <c r="G17" s="36">
        <v>135000</v>
      </c>
      <c r="H17" s="36">
        <v>135000</v>
      </c>
      <c r="I17" s="36">
        <v>135000</v>
      </c>
      <c r="J17" s="36">
        <v>135000</v>
      </c>
      <c r="K17" s="36">
        <v>135000</v>
      </c>
      <c r="L17" s="93" t="s">
        <v>68</v>
      </c>
    </row>
    <row r="18" spans="1:12" ht="27" customHeight="1" x14ac:dyDescent="0.2">
      <c r="A18" s="43">
        <v>5</v>
      </c>
      <c r="B18" s="35">
        <v>1</v>
      </c>
      <c r="C18" s="35">
        <v>399</v>
      </c>
      <c r="D18" s="37" t="s">
        <v>46</v>
      </c>
      <c r="E18" s="36">
        <v>630450</v>
      </c>
      <c r="F18" s="36">
        <v>467375.19</v>
      </c>
      <c r="G18" s="36">
        <v>467375.19</v>
      </c>
      <c r="H18" s="36">
        <v>467375.19</v>
      </c>
      <c r="I18" s="36">
        <v>467375.19</v>
      </c>
      <c r="J18" s="36">
        <v>467375.19</v>
      </c>
      <c r="K18" s="36">
        <v>467375.19</v>
      </c>
      <c r="L18" s="91"/>
    </row>
    <row r="19" spans="1:12" ht="27" customHeight="1" x14ac:dyDescent="0.2">
      <c r="A19" s="43">
        <v>6</v>
      </c>
      <c r="B19" s="35">
        <v>1</v>
      </c>
      <c r="C19" s="35">
        <v>442</v>
      </c>
      <c r="D19" s="37" t="s">
        <v>46</v>
      </c>
      <c r="E19" s="36">
        <v>1004666</v>
      </c>
      <c r="F19" s="36">
        <v>1004666</v>
      </c>
      <c r="G19" s="36">
        <v>1004666</v>
      </c>
      <c r="H19" s="36">
        <v>1004666</v>
      </c>
      <c r="I19" s="36">
        <v>1004666</v>
      </c>
      <c r="J19" s="36">
        <v>1004666</v>
      </c>
      <c r="K19" s="36">
        <v>1004666</v>
      </c>
      <c r="L19" s="92"/>
    </row>
    <row r="20" spans="1:12" ht="27" customHeight="1" x14ac:dyDescent="0.2">
      <c r="A20" s="43">
        <v>7</v>
      </c>
      <c r="B20" s="35">
        <v>2</v>
      </c>
      <c r="C20" s="35">
        <v>515</v>
      </c>
      <c r="D20" s="37" t="s">
        <v>46</v>
      </c>
      <c r="E20" s="36">
        <v>2325308</v>
      </c>
      <c r="F20" s="36">
        <v>2494975.19</v>
      </c>
      <c r="G20" s="36">
        <v>2494975.19</v>
      </c>
      <c r="H20" s="36">
        <v>2487839.0299999998</v>
      </c>
      <c r="I20" s="36">
        <v>2487839.0299999998</v>
      </c>
      <c r="J20" s="36">
        <v>2487839.0299999998</v>
      </c>
      <c r="K20" s="36">
        <v>2487839.0299999998</v>
      </c>
      <c r="L20" s="44"/>
    </row>
    <row r="21" spans="1:12" ht="27" customHeight="1" x14ac:dyDescent="0.2">
      <c r="A21" s="43">
        <v>8</v>
      </c>
      <c r="B21" s="35">
        <v>2</v>
      </c>
      <c r="C21" s="35">
        <v>521</v>
      </c>
      <c r="D21" s="37" t="s">
        <v>46</v>
      </c>
      <c r="E21" s="36">
        <v>420000</v>
      </c>
      <c r="F21" s="36">
        <v>438713.59999999998</v>
      </c>
      <c r="G21" s="36">
        <v>438713.59999999998</v>
      </c>
      <c r="H21" s="36">
        <v>438713.59999999998</v>
      </c>
      <c r="I21" s="36">
        <v>438713.59999999998</v>
      </c>
      <c r="J21" s="36">
        <v>438713.59999999998</v>
      </c>
      <c r="K21" s="36">
        <v>438713.59999999998</v>
      </c>
      <c r="L21" s="44"/>
    </row>
    <row r="22" spans="1:12" ht="27" customHeight="1" x14ac:dyDescent="0.2">
      <c r="A22" s="43">
        <v>9</v>
      </c>
      <c r="B22" s="35">
        <v>2</v>
      </c>
      <c r="C22" s="35">
        <v>531</v>
      </c>
      <c r="D22" s="37" t="s">
        <v>46</v>
      </c>
      <c r="E22" s="36">
        <v>274775</v>
      </c>
      <c r="F22" s="36">
        <v>274775</v>
      </c>
      <c r="G22" s="36">
        <v>274775</v>
      </c>
      <c r="H22" s="36">
        <v>274775</v>
      </c>
      <c r="I22" s="36">
        <v>274775</v>
      </c>
      <c r="J22" s="36">
        <v>274775</v>
      </c>
      <c r="K22" s="36">
        <v>274775</v>
      </c>
      <c r="L22" s="44"/>
    </row>
    <row r="23" spans="1:12" ht="27" customHeight="1" x14ac:dyDescent="0.2">
      <c r="A23" s="43">
        <v>10</v>
      </c>
      <c r="B23" s="35">
        <v>2</v>
      </c>
      <c r="C23" s="35">
        <v>569</v>
      </c>
      <c r="D23" s="37" t="s">
        <v>46</v>
      </c>
      <c r="E23" s="36">
        <v>448600</v>
      </c>
      <c r="F23" s="36">
        <v>448224</v>
      </c>
      <c r="G23" s="36">
        <v>448224</v>
      </c>
      <c r="H23" s="36">
        <v>448224</v>
      </c>
      <c r="I23" s="36">
        <v>448224</v>
      </c>
      <c r="J23" s="36">
        <v>448224</v>
      </c>
      <c r="K23" s="36">
        <v>448224</v>
      </c>
      <c r="L23" s="44"/>
    </row>
    <row r="24" spans="1:12" ht="27" customHeight="1" x14ac:dyDescent="0.2">
      <c r="A24" s="43"/>
      <c r="B24" s="35"/>
      <c r="C24" s="35"/>
      <c r="D24" s="37"/>
      <c r="E24" s="36"/>
      <c r="F24" s="36"/>
      <c r="G24" s="36"/>
      <c r="H24" s="36"/>
      <c r="I24" s="36"/>
      <c r="J24" s="36"/>
      <c r="K24" s="36"/>
      <c r="L24" s="44"/>
    </row>
    <row r="25" spans="1:12" ht="27" customHeight="1" x14ac:dyDescent="0.2">
      <c r="A25" s="43"/>
      <c r="B25" s="35"/>
      <c r="C25" s="35"/>
      <c r="D25" s="37"/>
      <c r="E25" s="36"/>
      <c r="F25" s="36"/>
      <c r="G25" s="36"/>
      <c r="H25" s="36"/>
      <c r="I25" s="36"/>
      <c r="J25" s="36"/>
      <c r="K25" s="36"/>
      <c r="L25" s="44"/>
    </row>
    <row r="26" spans="1:12" ht="27" customHeight="1" x14ac:dyDescent="0.2">
      <c r="A26" s="43"/>
      <c r="B26" s="35"/>
      <c r="C26" s="35"/>
      <c r="D26" s="37"/>
      <c r="E26" s="36"/>
      <c r="F26" s="36"/>
      <c r="G26" s="36"/>
      <c r="H26" s="36"/>
      <c r="I26" s="36"/>
      <c r="J26" s="36"/>
      <c r="K26" s="36"/>
      <c r="L26" s="44"/>
    </row>
    <row r="27" spans="1:12" ht="27" customHeight="1" x14ac:dyDescent="0.2">
      <c r="A27" s="43"/>
      <c r="B27" s="35"/>
      <c r="C27" s="35"/>
      <c r="D27" s="37"/>
      <c r="E27" s="36"/>
      <c r="F27" s="36"/>
      <c r="G27" s="36"/>
      <c r="H27" s="36"/>
      <c r="I27" s="36"/>
      <c r="J27" s="36"/>
      <c r="K27" s="36"/>
      <c r="L27" s="44"/>
    </row>
    <row r="28" spans="1:12" ht="27" customHeight="1" x14ac:dyDescent="0.2">
      <c r="A28" s="43"/>
      <c r="B28" s="35"/>
      <c r="C28" s="35"/>
      <c r="D28" s="37"/>
      <c r="E28" s="36"/>
      <c r="F28" s="36"/>
      <c r="G28" s="36"/>
      <c r="H28" s="36"/>
      <c r="I28" s="36"/>
      <c r="J28" s="36"/>
      <c r="K28" s="36"/>
      <c r="L28" s="44"/>
    </row>
    <row r="29" spans="1:12" ht="27" customHeight="1" x14ac:dyDescent="0.2">
      <c r="A29" s="43"/>
      <c r="B29" s="35"/>
      <c r="C29" s="35"/>
      <c r="D29" s="37"/>
      <c r="E29" s="36"/>
      <c r="F29" s="36"/>
      <c r="G29" s="36"/>
      <c r="H29" s="36"/>
      <c r="I29" s="36"/>
      <c r="J29" s="36"/>
      <c r="K29" s="36"/>
      <c r="L29" s="44"/>
    </row>
    <row r="30" spans="1:12" ht="27" customHeight="1" x14ac:dyDescent="0.2">
      <c r="A30" s="43"/>
      <c r="B30" s="35"/>
      <c r="C30" s="35"/>
      <c r="D30" s="37"/>
      <c r="E30" s="36"/>
      <c r="F30" s="36"/>
      <c r="G30" s="36"/>
      <c r="H30" s="36"/>
      <c r="I30" s="36"/>
      <c r="J30" s="36"/>
      <c r="K30" s="36"/>
      <c r="L30" s="44"/>
    </row>
    <row r="31" spans="1:12" ht="27" customHeight="1" x14ac:dyDescent="0.2">
      <c r="A31" s="43"/>
      <c r="B31" s="35"/>
      <c r="C31" s="35"/>
      <c r="D31" s="37"/>
      <c r="E31" s="36"/>
      <c r="F31" s="36"/>
      <c r="G31" s="36"/>
      <c r="H31" s="36"/>
      <c r="I31" s="36"/>
      <c r="J31" s="36"/>
      <c r="K31" s="36"/>
      <c r="L31" s="44"/>
    </row>
    <row r="32" spans="1:12" ht="27" customHeight="1" thickBot="1" x14ac:dyDescent="0.25">
      <c r="A32" s="43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8"/>
    </row>
    <row r="33" spans="1:14" ht="27" customHeight="1" thickBot="1" x14ac:dyDescent="0.25">
      <c r="D33" s="6" t="s">
        <v>1</v>
      </c>
      <c r="E33" s="49">
        <f>SUM(E14:E32)</f>
        <v>5653375</v>
      </c>
      <c r="F33" s="49">
        <f t="shared" ref="F33:J33" si="0">SUM(F14:F32)</f>
        <v>5653375</v>
      </c>
      <c r="G33" s="49">
        <f t="shared" si="0"/>
        <v>5653375</v>
      </c>
      <c r="H33" s="49">
        <f t="shared" si="0"/>
        <v>5646238.8399999999</v>
      </c>
      <c r="I33" s="49">
        <f t="shared" si="0"/>
        <v>5646238.8399999999</v>
      </c>
      <c r="J33" s="49">
        <f t="shared" si="0"/>
        <v>5646238.8399999999</v>
      </c>
      <c r="K33" s="49">
        <f>SUM(K14:K32)</f>
        <v>5646238.8399999999</v>
      </c>
    </row>
    <row r="34" spans="1:14" ht="21.75" customHeight="1" x14ac:dyDescent="0.2">
      <c r="A34" s="4" t="s">
        <v>25</v>
      </c>
      <c r="G34" s="22"/>
      <c r="H34" s="76"/>
      <c r="I34" s="22"/>
      <c r="J34" s="23"/>
      <c r="K34" s="23"/>
      <c r="L34" s="23"/>
      <c r="M34" s="23"/>
    </row>
    <row r="35" spans="1:14" ht="21.75" customHeight="1" x14ac:dyDescent="0.2">
      <c r="A35" s="4"/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86" t="s">
        <v>21</v>
      </c>
      <c r="C38" s="86"/>
      <c r="D38" s="86"/>
      <c r="G38" s="86" t="s">
        <v>22</v>
      </c>
      <c r="H38" s="86"/>
      <c r="I38" s="86"/>
      <c r="J38" s="86"/>
      <c r="K38" s="25"/>
      <c r="L38" s="50" t="s">
        <v>23</v>
      </c>
      <c r="M38" s="5"/>
    </row>
    <row r="39" spans="1:14" s="54" customFormat="1" ht="27.75" customHeight="1" x14ac:dyDescent="0.25">
      <c r="B39" s="85" t="s">
        <v>47</v>
      </c>
      <c r="C39" s="85"/>
      <c r="D39" s="85"/>
      <c r="G39" s="85" t="s">
        <v>48</v>
      </c>
      <c r="H39" s="85"/>
      <c r="I39" s="85"/>
      <c r="J39" s="85"/>
      <c r="K39" s="55"/>
      <c r="L39" s="64" t="s">
        <v>49</v>
      </c>
      <c r="M39" s="63"/>
      <c r="N39" s="63"/>
    </row>
  </sheetData>
  <mergeCells count="12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  <mergeCell ref="L14:L16"/>
    <mergeCell ref="L17:L19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Hoja2</vt:lpstr>
      <vt:lpstr>DESTINO GTO PRODEP 2016</vt:lpstr>
      <vt:lpstr>DESTINO GTO PFCE 2017</vt:lpstr>
      <vt:lpstr>EG PPTO 2018</vt:lpstr>
      <vt:lpstr>EG PRODEP 2015</vt:lpstr>
      <vt:lpstr>EG PRODEP 2016</vt:lpstr>
      <vt:lpstr>EG PFCE 2017</vt:lpstr>
      <vt:lpstr>Hoja1</vt:lpstr>
      <vt:lpstr>'DESTINO GTO PFCE 2017'!Área_de_impresión</vt:lpstr>
      <vt:lpstr>'DESTINO GTO PRODEP 2016'!Área_de_impresión</vt:lpstr>
      <vt:lpstr>'EG PFCE 2017'!Área_de_impresión</vt:lpstr>
      <vt:lpstr>'EG PPTO 2018'!Área_de_impresión</vt:lpstr>
      <vt:lpstr>'EG PRODEP 2015'!Área_de_impresión</vt:lpstr>
      <vt:lpstr>'EG PRODEP 2016'!Área_de_impresión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2019-02-11T16:41:45Z</cp:lastPrinted>
  <dcterms:created xsi:type="dcterms:W3CDTF">2013-01-22T16:37:05Z</dcterms:created>
  <dcterms:modified xsi:type="dcterms:W3CDTF">2019-02-11T16:42:49Z</dcterms:modified>
</cp:coreProperties>
</file>